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50" windowHeight="9075" activeTab="2"/>
  </bookViews>
  <sheets>
    <sheet name="2020 по трим. " sheetId="1" r:id="rId1"/>
    <sheet name="2020 - III тр" sheetId="2" r:id="rId2"/>
    <sheet name="2020 - IV тр " sheetId="3" r:id="rId3"/>
    <sheet name="Лист1" sheetId="4" r:id="rId4"/>
  </sheets>
  <definedNames>
    <definedName name="_xlnm.Print_Titles" localSheetId="1">'2020 - III тр'!$5:$6</definedName>
    <definedName name="_xlnm.Print_Titles" localSheetId="2">'2020 - IV тр '!$5:$6</definedName>
    <definedName name="_xlnm.Print_Titles" localSheetId="0">'2020 по трим. '!$5:$6</definedName>
  </definedNames>
  <calcPr fullCalcOnLoad="1"/>
</workbook>
</file>

<file path=xl/sharedStrings.xml><?xml version="1.0" encoding="utf-8"?>
<sst xmlns="http://schemas.openxmlformats.org/spreadsheetml/2006/main" count="1150" uniqueCount="298">
  <si>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</si>
  <si>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</si>
  <si>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</si>
  <si>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</si>
  <si>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</si>
  <si>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</si>
  <si>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</si>
  <si>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</si>
  <si>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</si>
  <si>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</si>
  <si>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</si>
  <si>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</si>
  <si>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</si>
  <si>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</si>
  <si>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</si>
  <si>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</si>
  <si>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</si>
  <si>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</si>
  <si>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</si>
  <si>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</si>
  <si>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</si>
  <si>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</si>
  <si>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</si>
  <si>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</si>
  <si>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</si>
  <si>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</si>
  <si>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</si>
  <si>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</si>
  <si>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</si>
  <si>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</si>
  <si>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</si>
  <si>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</si>
  <si>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</si>
  <si>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</si>
  <si>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</si>
  <si>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</si>
  <si>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</si>
  <si>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</si>
  <si>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</si>
  <si>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</si>
  <si>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</si>
  <si>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</si>
  <si>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</si>
  <si>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</si>
  <si>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</si>
  <si>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</si>
  <si>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</si>
  <si>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</si>
  <si>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</si>
  <si>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</si>
  <si>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</si>
  <si>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</si>
  <si>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</si>
  <si>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</si>
  <si>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</si>
  <si>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</si>
  <si>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</si>
  <si>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</si>
  <si>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</si>
  <si>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</si>
  <si>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</si>
  <si>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</si>
  <si>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</si>
  <si>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</si>
  <si>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</si>
  <si>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</si>
  <si>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</si>
  <si>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</si>
  <si>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</si>
  <si>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</si>
  <si>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</si>
  <si>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</si>
  <si>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</si>
  <si>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</si>
  <si>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</si>
  <si>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</si>
  <si>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</si>
  <si>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</si>
  <si>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</si>
  <si>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</si>
  <si>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</si>
  <si>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</si>
  <si>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</si>
  <si>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</si>
  <si>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</si>
  <si>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</si>
  <si>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</si>
  <si>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</si>
  <si>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</si>
  <si>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</si>
  <si>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</si>
  <si>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</si>
  <si>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</si>
  <si>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</si>
  <si>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</si>
  <si>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</si>
  <si>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</si>
  <si>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</si>
  <si>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</si>
  <si>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</si>
  <si>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</si>
  <si>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</si>
  <si>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</si>
  <si>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</si>
  <si>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</si>
  <si>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</si>
  <si>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</si>
  <si>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</si>
  <si>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</si>
  <si>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</si>
  <si>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</si>
  <si>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</si>
  <si>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</si>
  <si>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</si>
  <si>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</si>
  <si>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</si>
  <si>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</si>
  <si>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проверки + доклад</t>
  </si>
  <si>
    <t>писма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</si>
  <si>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</si>
  <si>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</si>
  <si>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</si>
  <si>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</si>
  <si>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</si>
  <si>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</si>
  <si>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</si>
  <si>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</si>
  <si>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</si>
  <si>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</si>
  <si>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</si>
  <si>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</si>
  <si>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</si>
  <si>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</si>
  <si>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</si>
  <si>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</si>
  <si>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</si>
  <si>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</si>
  <si>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</si>
  <si>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</si>
  <si>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</si>
  <si>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</si>
  <si>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</si>
  <si>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</si>
  <si>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</si>
  <si>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</si>
  <si>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</si>
  <si>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</si>
  <si>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</si>
  <si>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</si>
  <si>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</si>
  <si>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</si>
  <si>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</si>
  <si>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</si>
  <si>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</si>
  <si>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</si>
  <si>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</si>
  <si>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</si>
  <si>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</si>
  <si>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</si>
  <si>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</si>
  <si>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</si>
  <si>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</si>
  <si>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</si>
  <si>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</si>
  <si>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</si>
  <si>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</si>
  <si>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</si>
  <si>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</si>
  <si>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</si>
  <si>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3.1</t>
  </si>
  <si>
    <t>3.2</t>
  </si>
  <si>
    <t>3.3</t>
  </si>
  <si>
    <t>3.4</t>
  </si>
  <si>
    <t>3.5</t>
  </si>
  <si>
    <t>3.8</t>
  </si>
  <si>
    <t>3.9</t>
  </si>
  <si>
    <t>3.10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</si>
  <si>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</si>
  <si>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</si>
  <si>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</si>
  <si>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</si>
  <si>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</si>
  <si>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</si>
  <si>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</si>
  <si>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</si>
  <si>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</si>
  <si>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</si>
  <si>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</si>
  <si>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</si>
  <si>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</si>
  <si>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>изготвена информация</t>
  </si>
  <si>
    <t>Изготвяне на доклад за извършената дейност по програмата през 2018 г. и изпращане в МЗ и първото шестмесечие на 2019 г.</t>
  </si>
  <si>
    <t xml:space="preserve"> Пререгистрация  на ЛЗ за извънболнична помощ - издаване на удостоверения по чл. 40, ал. 4</t>
  </si>
  <si>
    <t>Изготвяне на здравно-демографска информация по искане на общини, ЛЗ и по ЗДОИ, НЦОЗА</t>
  </si>
  <si>
    <t>Отчетна форма по реда на чл. 17, ал. 1 и ал. 2 от Наредба № 14 от 15 април 2004 г. за медицинските критерии и реда на установяване на смърт (писмо изх. №12-07-177/14.08.2019 г. на МЗ)</t>
  </si>
  <si>
    <t>ежемесечни отчети</t>
  </si>
  <si>
    <t xml:space="preserve">Кореспонденция с ЛЗ за осигуряване на функциониране на системата на здравеопазване </t>
  </si>
  <si>
    <t>Уточняване обхвата на отчетните единици за статистическо изследване "Детски ясли"</t>
  </si>
  <si>
    <t>кореспонденция с общините</t>
  </si>
  <si>
    <t>ДИРЕКЦИЯ „МЕДИЦИНСКИ ДЕЙНОСТИ” ПРЕЗ 2020 ГОД.</t>
  </si>
  <si>
    <t>2020 г.</t>
  </si>
  <si>
    <t>Дейности, в изпълнение на Закона за лекарствените продукти в хуманната медицина (ЗЛПХМ) и нормативните актове по прилагането му</t>
  </si>
  <si>
    <t>2. Издаване на заключения за хигиенна оценка на аптеки и констативни протоколи за дрогерии.</t>
  </si>
  <si>
    <t>1.1.</t>
  </si>
  <si>
    <t>1.3.</t>
  </si>
  <si>
    <t>1.2.</t>
  </si>
  <si>
    <t>Контрол върху обектите за търговия на едро и дребно с лекарствени продукти (аптеки, дрогерии и складове за лекарствени продукти) по реда на Закона за лекарствените продукти в хуманната медицина.</t>
  </si>
  <si>
    <t xml:space="preserve">  Проверки в аптеките на територията на област Велико Търново</t>
  </si>
  <si>
    <t xml:space="preserve">  Проверки на дрогерии </t>
  </si>
  <si>
    <t xml:space="preserve">  Проверки в складове за търговия на едро с лекарствени продукти </t>
  </si>
  <si>
    <t>По писма, изпратени по e-mail през м. януари - събиране на информация от болниците за медицински персонал в ОАИЛ, налични изолационни легла.</t>
  </si>
  <si>
    <t>Във връзка с писмо №16-00-4/14.01.2020 г. на МЗ относно повишаване нивото на сигурност на информационните и комуникационни ресурси, събиране на информация от лечебните заведения за болнична помощ и диагностично-консултативни центрове, обобщааване и изпращане в МЗ</t>
  </si>
  <si>
    <t>събрани доклади, изготвена обобщена информация в табличен вид</t>
  </si>
  <si>
    <t>13 ЛЗБП и 3 ДКЦ</t>
  </si>
  <si>
    <t>брой проверки</t>
  </si>
  <si>
    <t>Съгласно писмо №Т-2789/08.07.2019 г. за актуализация на данни в ЕИСМЕ на експертни решения, издадени преди въвеждане на системата, спазвайки инструкциите на НЕЛК - издадена вътрешна заповед, изпратени писма на ТЕЛК-овете в областта. Заявленията от ДСП се обработват, вадят се досиета на пациентите, сканират се ЕР и се изпращат на съответния ТЕЛК или на НЕЛК. След това се следи за въвеждането на ЕР и уведомяване на НЕЛК, когато преписката е готова.</t>
  </si>
  <si>
    <t>брой обработени Заявления от ДСП;
брой сканирани и изпратени ЕР</t>
  </si>
  <si>
    <t>Участие във въвеждането на карантинираните лица в Информационната система</t>
  </si>
  <si>
    <t>брой въведени лица</t>
  </si>
  <si>
    <t>Изготвяне на справки за налични и необходими предпазни средства, препращане на писма, заповеди, указания до лечебните заведения във връзка с епидемията от COVID</t>
  </si>
  <si>
    <t>Участие в конкурси за началник-отделение в ЦПЗ - Велико Търново и МБАЛ "Св. Иван Рилски" Г. Оряховица</t>
  </si>
  <si>
    <t>Участие в работни срещи: с ИАМН, с ДАЗД, с дирекции МД от РЗИ в съседните области</t>
  </si>
  <si>
    <t>Мониторинг и супервизия по проект "Патронажна грижа за възрастни хора и лица с увреждания"</t>
  </si>
  <si>
    <t>Проверки на медицински бележки по заявка от директори на училища</t>
  </si>
  <si>
    <t xml:space="preserve"> Вписване на втори адрес на ЛЗ за извънболнична помощ от друга област</t>
  </si>
  <si>
    <t>Контрол за своевременното подаване на тримесечните отчети за дългосрочни и краткосрочни задължения на общинските ЛЗ за болнична помощ</t>
  </si>
  <si>
    <t>Събиране на информация от всички ЛЗ и изготвяне на „З” – 32 – Сведение за оказаната медицинска помощ на чужденци, които не се ползват с правата на български граждани за област Велико Търново</t>
  </si>
  <si>
    <t>6.1</t>
  </si>
  <si>
    <t>8.1</t>
  </si>
  <si>
    <t>3 обобщ. отчета от 9 ЛЗБП</t>
  </si>
  <si>
    <t xml:space="preserve"> информация на тримесечие</t>
  </si>
  <si>
    <t xml:space="preserve">Обобщаване и изпращане в МЗ на информацията за родените деца с увреждания и починали до 18 години, събрана от информационните карти </t>
  </si>
  <si>
    <t>Изготвяне на доклад за промените в броя на разкритите болнични легла оп видове и медицински дейности в ЛЗБП за 2020 г.</t>
  </si>
  <si>
    <t>Осъществяване на контрол на подадени заявления за регистрация, пререгистрация и заличаване на ЛЗИП, хосписи и на лечебната дейност по чл. 2а от Закона за лечебните заведения (ЗЛЗ)</t>
  </si>
  <si>
    <t xml:space="preserve"> Новорегистрирани ЛЗИП - издаване на удостоверения по чл. 40, ал. 4</t>
  </si>
  <si>
    <t>констативни протоколи,
удостоверения</t>
  </si>
  <si>
    <t>21 ясли+
ДМСГД</t>
  </si>
  <si>
    <t>15 Звл., 289 ЕР, 142 изпр.</t>
  </si>
  <si>
    <t>18 Звл., 412 ЕР, 103 изпр.</t>
  </si>
  <si>
    <t>46+2+1</t>
  </si>
  <si>
    <t>брой преписки</t>
  </si>
  <si>
    <t>Оказване на методична помощ на болниците, лабораториите, общопрактикуващите лекари при работа с  Национална информационна система за борба с COVID-19</t>
  </si>
  <si>
    <t>брой изпратени писма, телефонни консултации</t>
  </si>
  <si>
    <t>Контрол на своевременното въвеждане на информация в  Национална информационна система за борба с COVID-19 от лабораториите, болниците и общопрактикуващите лекари</t>
  </si>
  <si>
    <t>брой проверки; контрол в информ. с-ма</t>
  </si>
  <si>
    <t>Във връзка с писмо писмо рег.№16-00-40/11.03.2020 г., изпращане в МЗ на информация за специалистите по Здравни грижи в област Велико Търново</t>
  </si>
  <si>
    <t>справка за регистрирани заболявания от туберкулоза в област Велико Търново за периода 2010 - 2019 г.</t>
  </si>
  <si>
    <t>Писмо до базите за обучение във връзка с чл. 44, ал. 1 на Наредба №1 от 2015 г. за придобиване на специалност в системата на здравеопазването</t>
  </si>
  <si>
    <t>Събиране на информация от болниците за необходимост от медицинско оборудване, медикаменти, обобщаване на информацията и изпращане в МЗ: Справка за налични и необходими апарати за белодробна вентилация; Събиране на информация за потребностите от медицинско оборудване- COVID-19; Аналгин-хинин; Азитромицин</t>
  </si>
  <si>
    <t>По искане на Жени Начева - изготвени Предложения за промени в Приложение 1 и Приложение 2 - Структури за лечение и наблюдение на пациенти с COVID-19</t>
  </si>
  <si>
    <t>предаване на съхраняваните в НОИ досиета, съдържащи медицинска документация на лица, които са освидетелствани/преосвидетелствани във връзка с формуляр Е 213</t>
  </si>
  <si>
    <t>3.6</t>
  </si>
  <si>
    <t>3.7</t>
  </si>
  <si>
    <t>42 е-mail</t>
  </si>
  <si>
    <t xml:space="preserve">Уведомяване Изпълнителна агенция "Медицински надзор" за случаи на нарушения на медицинските стандарти, констатирани при изпълнение на правомощията на РЗИ </t>
  </si>
  <si>
    <t>9.1.</t>
  </si>
  <si>
    <t>писма, справки, обощена информация за НЦОЗА</t>
  </si>
  <si>
    <t>Проучване на потребностите от специалисти в лечебните заведения за болнична помощ, които не са база за обучение във връзка с измененията на Наредба №1 за придобиване на специалност в системата на здравеопазването и предложения за места за специализанти</t>
  </si>
  <si>
    <t>Събиране и контрол на отчета „Досие” на ЛЗБП - при поискване от МЗ</t>
  </si>
  <si>
    <t>Дейности по отсрочването от повикване във въоръжените сили по ПМС 114 от 2013 г.</t>
  </si>
  <si>
    <t>Изготвяне на годишен план и отчет за 2019 г. за дейностите по ОМП</t>
  </si>
  <si>
    <t>план и отчет</t>
  </si>
  <si>
    <t>13 Звл., 232 ЕР, 148 изпр.</t>
  </si>
  <si>
    <t>Събиране на информация от болниците за необходимост от медицинско оборудване, медикаменти, обобщаване на информацията и изпращане в МЗ: Справка за налични и необходими апарати за белодробна вентилация; Събиране на информация за потребностите от медицинско оборудване- COVID-19; Аналгин-хинин; Азитромицин; Ремдесевир</t>
  </si>
  <si>
    <t>брой заповеди</t>
  </si>
  <si>
    <t>8.2</t>
  </si>
  <si>
    <t>Изготвяне на анализ на здравните потребности и възможности за осигуряване на здравно обслужване на територията на областта за периода 2020 - 2030 г.</t>
  </si>
  <si>
    <t>Подготовка за внедряване на Информационната система за контрол на медицинската експертиза ( ИСКМЕ ) - актуализация на ЛКК комисиите в ИС, създаване на акаунти</t>
  </si>
  <si>
    <t xml:space="preserve">Проверки в болниците във връзка с писмо 16-00-114 на МЗ относно въвеждане на механизми за стриктен контрол върху отчетените хоспитализации на пациенти с COVID-19 </t>
  </si>
  <si>
    <t>Участие в комисии по приемане на медицинско оборудване в МОБАЛ "Д-р Ст. Черкезов" по искане на МЗ</t>
  </si>
  <si>
    <t>становище</t>
  </si>
  <si>
    <t>Събиране на информация за правоимащите за ползване на туристически услуги съгласно Заповед №РД-01-477/20.08.2020 г. и подготовка на заповеди</t>
  </si>
  <si>
    <t>3.11</t>
  </si>
  <si>
    <t>Изготвяне на доклад за извършената дейност по програмата през 2019 г. и изпращане в МЗ и първото шестмесечие на 2020 г.</t>
  </si>
  <si>
    <t>Изготвяне на становище относно включването на "СМДЛ - МЕДИКА - д-р Мирослав Карамелски" в списъка на акредитираните лаборатории за PCR-тестове</t>
  </si>
  <si>
    <t>12 е-mail</t>
  </si>
  <si>
    <t>Участие в комисии по приемане на медицинско оборудване в ЛЗБП по искане на МЗ</t>
  </si>
  <si>
    <t>3.12</t>
  </si>
  <si>
    <t>Изготвяне на заповеди за увеличение на леглата в COVID-отделенията на болниците</t>
  </si>
  <si>
    <t>3.13</t>
  </si>
  <si>
    <t>3.14</t>
  </si>
  <si>
    <t>3.15</t>
  </si>
  <si>
    <t>По искане на МЗ - изготвяне на справки за хоспитализираните в интензивни отделения и интубирани</t>
  </si>
  <si>
    <t>Изготвяне на информация за дейността на инфекциозните отделения във връзка с искане от МЗ</t>
  </si>
  <si>
    <t>справка</t>
  </si>
  <si>
    <t>Справки за броя хоспитализирани пациенти с доказан коронавирус в болниците в областта във връзка с Проект „Подкрепа на работещи в системата на здравеопазването в условия на заплаха за общественото здраве от COVID-19”</t>
  </si>
  <si>
    <t>3.16</t>
  </si>
  <si>
    <t>3.17</t>
  </si>
  <si>
    <t>Ежедневни справки "Заетост на COVID-леглата"</t>
  </si>
  <si>
    <t>справки, изпратени по e-mail в МЗ</t>
  </si>
  <si>
    <t>Противоепидемични проверки</t>
  </si>
  <si>
    <t>3.18</t>
  </si>
  <si>
    <t>Инвентаризация на предоставено медицинско оборудване на ИППМП в областта</t>
  </si>
  <si>
    <t>Участие в  Общо събрание на акционерите в МОБАЛ "Д-р Стефан Черкезов АД</t>
  </si>
  <si>
    <t>3.19</t>
  </si>
  <si>
    <t xml:space="preserve">Участие в конкурс за началник на отделение в ЦПЗ ЕООД и конкурс за главна медицинска сестра в МБАЛ "Д-р Д. Павлович" АД </t>
  </si>
  <si>
    <t>3.20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</si>
  <si>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надзор".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</si>
</sst>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0;[Red]0"/>
    <numFmt numFmtId="187" formatCode="0.0;[Red]0.0"/>
    <numFmt numFmtId="188" formatCode="0.E+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Вкл.&quot;;&quot; Вкл. &quot;;&quot; Изкл.&quot;"/>
    <numFmt numFmtId="193" formatCode="[$¥€-2]\ #,##0.00_);[Red]\([$¥€-2]\ #,##0.00\)"/>
  </numFmts>
  <fonts count="3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7" borderId="2" applyNumberFormat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1" fillId="3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 wrapText="1"/>
    </xf>
    <xf numFmtId="186" fontId="8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7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29" fillId="0" borderId="10" xfId="33" applyNumberFormat="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vertical="center" wrapText="1"/>
    </xf>
    <xf numFmtId="49" fontId="27" fillId="0" borderId="15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vertical="center" wrapText="1"/>
    </xf>
    <xf numFmtId="186" fontId="36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86" fontId="0" fillId="0" borderId="10" xfId="0" applyNumberForma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186" fontId="8" fillId="0" borderId="10" xfId="0" applyNumberFormat="1" applyFont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6" fillId="0" borderId="10" xfId="0" applyNumberFormat="1" applyFont="1" applyBorder="1" applyAlignment="1">
      <alignment horizontal="center" vertical="center"/>
    </xf>
    <xf numFmtId="186" fontId="2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33" applyFont="1" applyFill="1" applyBorder="1" applyAlignment="1">
      <alignment horizontal="left" vertical="center" wrapText="1"/>
      <protection/>
    </xf>
    <xf numFmtId="0" fontId="0" fillId="0" borderId="15" xfId="3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 wrapText="1"/>
    </xf>
    <xf numFmtId="186" fontId="8" fillId="0" borderId="14" xfId="0" applyNumberFormat="1" applyFont="1" applyBorder="1" applyAlignment="1">
      <alignment vertical="center" wrapText="1"/>
    </xf>
    <xf numFmtId="186" fontId="37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186" fontId="0" fillId="0" borderId="0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vertical="center"/>
    </xf>
    <xf numFmtId="186" fontId="26" fillId="0" borderId="0" xfId="0" applyNumberFormat="1" applyFont="1" applyBorder="1" applyAlignment="1">
      <alignment horizontal="center" vertical="center"/>
    </xf>
    <xf numFmtId="186" fontId="8" fillId="24" borderId="10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left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6" fontId="29" fillId="0" borderId="11" xfId="0" applyNumberFormat="1" applyFont="1" applyFill="1" applyBorder="1" applyAlignment="1">
      <alignment horizontal="center" vertical="center" wrapText="1"/>
    </xf>
    <xf numFmtId="186" fontId="29" fillId="0" borderId="12" xfId="0" applyNumberFormat="1" applyFont="1" applyFill="1" applyBorder="1" applyAlignment="1">
      <alignment horizontal="center" vertical="center" wrapText="1"/>
    </xf>
    <xf numFmtId="186" fontId="2" fillId="0" borderId="14" xfId="33" applyNumberFormat="1" applyFont="1" applyFill="1" applyBorder="1" applyAlignment="1">
      <alignment horizontal="center" vertical="center" wrapText="1"/>
      <protection/>
    </xf>
    <xf numFmtId="186" fontId="2" fillId="0" borderId="15" xfId="33" applyNumberFormat="1" applyFont="1" applyFill="1" applyBorder="1" applyAlignment="1">
      <alignment horizontal="center" vertical="center" wrapText="1"/>
      <protection/>
    </xf>
    <xf numFmtId="186" fontId="2" fillId="0" borderId="17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148"/>
  <sheetViews>
    <sheetView view="pageBreakPreview" zoomScale="106" zoomScaleNormal="95" zoomScaleSheetLayoutView="106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8.8515625" defaultRowHeight="12.75"/>
  <cols>
    <col min="1" max="1" width="4.7109375" style="5" customWidth="1"/>
    <col min="2" max="2" width="79.421875" style="4" customWidth="1"/>
    <col min="3" max="3" width="15.28125" style="6" customWidth="1"/>
    <col min="4" max="4" width="9.28125" style="7" customWidth="1"/>
    <col min="5" max="5" width="9.8515625" style="7" customWidth="1"/>
    <col min="6" max="7" width="8.28125" style="7" customWidth="1"/>
    <col min="8" max="8" width="8.57421875" style="79" customWidth="1"/>
    <col min="9" max="9" width="8.8515625" style="80" customWidth="1"/>
    <col min="10" max="10" width="64.140625" style="80" customWidth="1"/>
    <col min="11" max="16384" width="8.8515625" style="80" customWidth="1"/>
  </cols>
  <sheetData>
    <row r="2" spans="1:8" ht="27.75" customHeight="1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21.75" customHeight="1">
      <c r="A3" s="129" t="s">
        <v>199</v>
      </c>
      <c r="B3" s="129"/>
      <c r="C3" s="129"/>
      <c r="D3" s="129"/>
      <c r="E3" s="129"/>
      <c r="F3" s="129"/>
      <c r="G3" s="129"/>
      <c r="H3" s="129"/>
    </row>
    <row r="5" spans="1:8" ht="24" customHeight="1">
      <c r="A5" s="130"/>
      <c r="B5" s="131" t="s">
        <v>1</v>
      </c>
      <c r="C5" s="133" t="s">
        <v>122</v>
      </c>
      <c r="D5" s="135" t="s">
        <v>32</v>
      </c>
      <c r="E5" s="136"/>
      <c r="F5" s="136"/>
      <c r="G5" s="137"/>
      <c r="H5" s="19" t="s">
        <v>23</v>
      </c>
    </row>
    <row r="6" spans="1:8" ht="21.75" customHeight="1">
      <c r="A6" s="130"/>
      <c r="B6" s="132"/>
      <c r="C6" s="134"/>
      <c r="D6" s="20" t="s">
        <v>33</v>
      </c>
      <c r="E6" s="20" t="s">
        <v>34</v>
      </c>
      <c r="F6" s="20" t="s">
        <v>35</v>
      </c>
      <c r="G6" s="20" t="s">
        <v>36</v>
      </c>
      <c r="H6" s="21" t="s">
        <v>200</v>
      </c>
    </row>
    <row r="7" spans="1:8" ht="25.5" customHeight="1">
      <c r="A7" s="13" t="s">
        <v>37</v>
      </c>
      <c r="B7" s="106" t="s">
        <v>29</v>
      </c>
      <c r="C7" s="107"/>
      <c r="D7" s="107"/>
      <c r="E7" s="107"/>
      <c r="F7" s="107"/>
      <c r="G7" s="107"/>
      <c r="H7" s="108"/>
    </row>
    <row r="8" spans="1:8" ht="34.5" customHeight="1">
      <c r="A8" s="13">
        <v>1</v>
      </c>
      <c r="B8" s="103" t="s">
        <v>233</v>
      </c>
      <c r="C8" s="104"/>
      <c r="D8" s="104"/>
      <c r="E8" s="104"/>
      <c r="F8" s="104"/>
      <c r="G8" s="104"/>
      <c r="H8" s="105"/>
    </row>
    <row r="9" spans="1:8" ht="38.25">
      <c r="A9" s="24"/>
      <c r="B9" s="81" t="s">
        <v>234</v>
      </c>
      <c r="C9" s="16" t="s">
        <v>235</v>
      </c>
      <c r="D9" s="3">
        <v>2</v>
      </c>
      <c r="E9" s="3">
        <v>2</v>
      </c>
      <c r="F9" s="3"/>
      <c r="G9" s="3"/>
      <c r="H9" s="3">
        <f>SUM(D9:G9)</f>
        <v>4</v>
      </c>
    </row>
    <row r="10" spans="1:8" ht="38.25">
      <c r="A10" s="25"/>
      <c r="B10" s="81" t="s">
        <v>192</v>
      </c>
      <c r="C10" s="16" t="s">
        <v>235</v>
      </c>
      <c r="D10" s="3">
        <v>7</v>
      </c>
      <c r="E10" s="3">
        <v>6</v>
      </c>
      <c r="F10" s="3"/>
      <c r="G10" s="3"/>
      <c r="H10" s="3">
        <f>SUM(D10:G10)</f>
        <v>13</v>
      </c>
    </row>
    <row r="11" spans="1:8" ht="39" customHeight="1">
      <c r="A11" s="25"/>
      <c r="B11" s="81" t="s">
        <v>224</v>
      </c>
      <c r="C11" s="16" t="s">
        <v>235</v>
      </c>
      <c r="D11" s="3">
        <v>3</v>
      </c>
      <c r="E11" s="3">
        <v>1</v>
      </c>
      <c r="F11" s="3"/>
      <c r="G11" s="3"/>
      <c r="H11" s="3">
        <f>SUM(D11:G11)</f>
        <v>4</v>
      </c>
    </row>
    <row r="12" spans="1:8" ht="30" customHeight="1">
      <c r="A12" s="25"/>
      <c r="B12" s="81" t="s">
        <v>30</v>
      </c>
      <c r="C12" s="2" t="s">
        <v>124</v>
      </c>
      <c r="D12" s="3">
        <v>2</v>
      </c>
      <c r="E12" s="3">
        <v>1</v>
      </c>
      <c r="F12" s="3"/>
      <c r="G12" s="3"/>
      <c r="H12" s="3">
        <f aca="true" t="shared" si="0" ref="H12:H18">SUM(D12:G12)</f>
        <v>3</v>
      </c>
    </row>
    <row r="13" spans="1:8" ht="30" customHeight="1">
      <c r="A13" s="25"/>
      <c r="B13" s="81" t="s">
        <v>31</v>
      </c>
      <c r="C13" s="16" t="s">
        <v>123</v>
      </c>
      <c r="D13" s="3">
        <v>89</v>
      </c>
      <c r="E13" s="3">
        <v>3</v>
      </c>
      <c r="F13" s="3"/>
      <c r="G13" s="3"/>
      <c r="H13" s="3">
        <f t="shared" si="0"/>
        <v>92</v>
      </c>
    </row>
    <row r="14" spans="1:8" ht="30" customHeight="1">
      <c r="A14" s="26"/>
      <c r="B14" s="81" t="s">
        <v>2</v>
      </c>
      <c r="C14" s="3" t="s">
        <v>125</v>
      </c>
      <c r="D14" s="66">
        <v>21</v>
      </c>
      <c r="E14" s="66">
        <v>17</v>
      </c>
      <c r="F14" s="66"/>
      <c r="G14" s="66"/>
      <c r="H14" s="3">
        <f t="shared" si="0"/>
        <v>38</v>
      </c>
    </row>
    <row r="15" spans="1:8" ht="57" customHeight="1" hidden="1">
      <c r="A15" s="8" t="s">
        <v>3</v>
      </c>
      <c r="B15" s="22" t="s">
        <v>51</v>
      </c>
      <c r="C15" s="16" t="s">
        <v>161</v>
      </c>
      <c r="D15" s="63"/>
      <c r="E15" s="63"/>
      <c r="F15" s="118"/>
      <c r="G15" s="119"/>
      <c r="H15" s="3">
        <f t="shared" si="0"/>
        <v>0</v>
      </c>
    </row>
    <row r="16" spans="1:8" ht="51" hidden="1">
      <c r="A16" s="26" t="s">
        <v>83</v>
      </c>
      <c r="B16" s="81" t="s">
        <v>53</v>
      </c>
      <c r="C16" s="16" t="s">
        <v>126</v>
      </c>
      <c r="D16" s="63"/>
      <c r="E16" s="63"/>
      <c r="F16" s="63"/>
      <c r="G16" s="63"/>
      <c r="H16" s="3">
        <f t="shared" si="0"/>
        <v>0</v>
      </c>
    </row>
    <row r="17" spans="1:8" ht="91.5" customHeight="1" hidden="1">
      <c r="A17" s="17" t="s">
        <v>4</v>
      </c>
      <c r="B17" s="10" t="s">
        <v>52</v>
      </c>
      <c r="C17" s="16" t="s">
        <v>123</v>
      </c>
      <c r="D17" s="2"/>
      <c r="E17" s="3"/>
      <c r="F17" s="3"/>
      <c r="G17" s="3"/>
      <c r="H17" s="3">
        <f t="shared" si="0"/>
        <v>0</v>
      </c>
    </row>
    <row r="18" spans="1:8" ht="23.25" customHeight="1">
      <c r="A18" s="24" t="s">
        <v>3</v>
      </c>
      <c r="B18" s="82" t="s">
        <v>14</v>
      </c>
      <c r="C18" s="16" t="s">
        <v>126</v>
      </c>
      <c r="D18" s="63">
        <v>7</v>
      </c>
      <c r="E18" s="63">
        <v>2</v>
      </c>
      <c r="F18" s="63"/>
      <c r="G18" s="63"/>
      <c r="H18" s="3">
        <f t="shared" si="0"/>
        <v>9</v>
      </c>
    </row>
    <row r="19" spans="1:8" ht="47.25" customHeight="1" hidden="1">
      <c r="A19" s="8" t="s">
        <v>6</v>
      </c>
      <c r="B19" s="22" t="s">
        <v>54</v>
      </c>
      <c r="C19" s="16"/>
      <c r="D19" s="14"/>
      <c r="E19" s="14"/>
      <c r="F19" s="14"/>
      <c r="G19" s="23"/>
      <c r="H19" s="73"/>
    </row>
    <row r="20" spans="1:8" ht="33.75" customHeight="1" hidden="1">
      <c r="A20" s="25" t="s">
        <v>83</v>
      </c>
      <c r="B20" s="120" t="s">
        <v>55</v>
      </c>
      <c r="C20" s="121"/>
      <c r="D20" s="121"/>
      <c r="E20" s="121"/>
      <c r="F20" s="121"/>
      <c r="G20" s="121"/>
      <c r="H20" s="122"/>
    </row>
    <row r="21" spans="1:8" ht="47.25" customHeight="1" hidden="1">
      <c r="A21" s="24"/>
      <c r="B21" s="82" t="s">
        <v>56</v>
      </c>
      <c r="C21" s="2" t="s">
        <v>123</v>
      </c>
      <c r="D21" s="23"/>
      <c r="E21" s="23"/>
      <c r="F21" s="23"/>
      <c r="G21" s="23"/>
      <c r="H21" s="3"/>
    </row>
    <row r="22" spans="1:8" ht="40.5" customHeight="1" hidden="1">
      <c r="A22" s="28"/>
      <c r="B22" s="83" t="s">
        <v>57</v>
      </c>
      <c r="C22" s="2" t="s">
        <v>123</v>
      </c>
      <c r="D22" s="23"/>
      <c r="E22" s="23"/>
      <c r="F22" s="23"/>
      <c r="G22" s="23"/>
      <c r="H22" s="3"/>
    </row>
    <row r="23" spans="1:8" ht="44.25" customHeight="1" hidden="1">
      <c r="A23" s="28"/>
      <c r="B23" s="83" t="s">
        <v>58</v>
      </c>
      <c r="C23" s="2" t="s">
        <v>124</v>
      </c>
      <c r="D23" s="23"/>
      <c r="E23" s="23"/>
      <c r="F23" s="23"/>
      <c r="G23" s="23"/>
      <c r="H23" s="3"/>
    </row>
    <row r="24" spans="1:8" ht="28.5" customHeight="1" hidden="1">
      <c r="A24" s="29"/>
      <c r="B24" s="84" t="s">
        <v>15</v>
      </c>
      <c r="C24" s="2" t="s">
        <v>126</v>
      </c>
      <c r="D24" s="23"/>
      <c r="E24" s="23"/>
      <c r="F24" s="23"/>
      <c r="G24" s="23"/>
      <c r="H24" s="3">
        <f>SUM(D24:G24)</f>
        <v>0</v>
      </c>
    </row>
    <row r="25" spans="1:8" ht="51" customHeight="1" hidden="1">
      <c r="A25" s="8" t="s">
        <v>10</v>
      </c>
      <c r="B25" s="9" t="s">
        <v>59</v>
      </c>
      <c r="C25" s="2" t="s">
        <v>127</v>
      </c>
      <c r="D25" s="23"/>
      <c r="E25" s="14"/>
      <c r="F25" s="14"/>
      <c r="G25" s="14"/>
      <c r="H25" s="3"/>
    </row>
    <row r="26" spans="1:8" ht="28.5" customHeight="1">
      <c r="A26" s="123" t="s">
        <v>38</v>
      </c>
      <c r="B26" s="124"/>
      <c r="C26" s="124"/>
      <c r="D26" s="124"/>
      <c r="E26" s="124"/>
      <c r="F26" s="124"/>
      <c r="G26" s="124"/>
      <c r="H26" s="125"/>
    </row>
    <row r="27" spans="1:8" ht="27" customHeight="1">
      <c r="A27" s="30" t="s">
        <v>86</v>
      </c>
      <c r="B27" s="31" t="s">
        <v>114</v>
      </c>
      <c r="C27" s="2" t="s">
        <v>124</v>
      </c>
      <c r="D27" s="3"/>
      <c r="E27" s="3"/>
      <c r="F27" s="3"/>
      <c r="G27" s="3"/>
      <c r="H27" s="3">
        <f>SUM(D27:G27)</f>
        <v>0</v>
      </c>
    </row>
    <row r="28" spans="1:8" ht="24" customHeight="1">
      <c r="A28" s="30" t="s">
        <v>84</v>
      </c>
      <c r="B28" s="10" t="s">
        <v>136</v>
      </c>
      <c r="C28" s="2" t="s">
        <v>124</v>
      </c>
      <c r="D28" s="63">
        <v>20</v>
      </c>
      <c r="E28" s="63">
        <v>4</v>
      </c>
      <c r="F28" s="73"/>
      <c r="G28" s="73"/>
      <c r="H28" s="3">
        <f>SUM(D28:G28)</f>
        <v>24</v>
      </c>
    </row>
    <row r="29" spans="1:8" ht="12.75">
      <c r="A29" s="37" t="s">
        <v>87</v>
      </c>
      <c r="B29" s="31" t="s">
        <v>0</v>
      </c>
      <c r="C29" s="33"/>
      <c r="D29" s="34"/>
      <c r="E29" s="34"/>
      <c r="F29" s="34"/>
      <c r="G29" s="34"/>
      <c r="H29" s="74"/>
    </row>
    <row r="30" spans="1:8" ht="33.75" customHeight="1">
      <c r="A30" s="25"/>
      <c r="B30" s="120" t="s">
        <v>88</v>
      </c>
      <c r="C30" s="121"/>
      <c r="D30" s="121"/>
      <c r="E30" s="121"/>
      <c r="F30" s="121"/>
      <c r="G30" s="121"/>
      <c r="H30" s="122"/>
    </row>
    <row r="31" spans="1:8" ht="24.75" customHeight="1">
      <c r="A31" s="36"/>
      <c r="B31" s="10" t="s">
        <v>89</v>
      </c>
      <c r="C31" s="2" t="s">
        <v>128</v>
      </c>
      <c r="D31" s="63">
        <v>9</v>
      </c>
      <c r="E31" s="63">
        <v>6</v>
      </c>
      <c r="F31" s="63"/>
      <c r="G31" s="63"/>
      <c r="H31" s="3">
        <f>SUM(D31:G31)</f>
        <v>15</v>
      </c>
    </row>
    <row r="32" spans="1:8" ht="26.25" customHeight="1">
      <c r="A32" s="17"/>
      <c r="B32" s="10" t="s">
        <v>90</v>
      </c>
      <c r="C32" s="2" t="s">
        <v>118</v>
      </c>
      <c r="D32" s="63">
        <v>29</v>
      </c>
      <c r="E32" s="63">
        <v>18</v>
      </c>
      <c r="F32" s="63"/>
      <c r="G32" s="63"/>
      <c r="H32" s="3">
        <f>SUM(D32:G32)</f>
        <v>47</v>
      </c>
    </row>
    <row r="33" spans="1:8" ht="26.25" customHeight="1">
      <c r="A33" s="25"/>
      <c r="B33" s="10" t="s">
        <v>121</v>
      </c>
      <c r="C33" s="2" t="s">
        <v>128</v>
      </c>
      <c r="D33" s="63">
        <v>3</v>
      </c>
      <c r="E33" s="63">
        <v>3</v>
      </c>
      <c r="F33" s="63"/>
      <c r="G33" s="63"/>
      <c r="H33" s="3">
        <f>SUM(D33:G33)</f>
        <v>6</v>
      </c>
    </row>
    <row r="34" spans="1:8" ht="36.75" customHeight="1">
      <c r="A34" s="28"/>
      <c r="B34" s="1" t="s">
        <v>91</v>
      </c>
      <c r="C34" s="2" t="s">
        <v>128</v>
      </c>
      <c r="D34" s="63">
        <v>5</v>
      </c>
      <c r="E34" s="63">
        <v>5</v>
      </c>
      <c r="F34" s="63"/>
      <c r="G34" s="63"/>
      <c r="H34" s="3">
        <f>SUM(D34:G34)</f>
        <v>10</v>
      </c>
    </row>
    <row r="35" spans="1:8" ht="36.75" customHeight="1">
      <c r="A35" s="28"/>
      <c r="B35" s="1" t="s">
        <v>92</v>
      </c>
      <c r="C35" s="2" t="s">
        <v>129</v>
      </c>
      <c r="D35" s="63">
        <v>3</v>
      </c>
      <c r="E35" s="63">
        <v>3</v>
      </c>
      <c r="F35" s="63"/>
      <c r="G35" s="63"/>
      <c r="H35" s="3">
        <f>SUM(D35:G35)</f>
        <v>6</v>
      </c>
    </row>
    <row r="36" spans="1:8" ht="22.5" customHeight="1">
      <c r="A36" s="37" t="s">
        <v>93</v>
      </c>
      <c r="B36" s="126" t="s">
        <v>130</v>
      </c>
      <c r="C36" s="127"/>
      <c r="D36" s="127"/>
      <c r="E36" s="127"/>
      <c r="F36" s="127"/>
      <c r="G36" s="127"/>
      <c r="H36" s="128"/>
    </row>
    <row r="37" spans="1:8" ht="33.75" customHeight="1">
      <c r="A37" s="17" t="s">
        <v>18</v>
      </c>
      <c r="B37" s="38" t="s">
        <v>60</v>
      </c>
      <c r="C37" s="2" t="s">
        <v>162</v>
      </c>
      <c r="D37" s="63">
        <v>1450</v>
      </c>
      <c r="E37" s="63">
        <v>1331</v>
      </c>
      <c r="F37" s="63"/>
      <c r="G37" s="63"/>
      <c r="H37" s="3">
        <f aca="true" t="shared" si="1" ref="H37:H50">SUM(D37:G37)</f>
        <v>2781</v>
      </c>
    </row>
    <row r="38" spans="1:8" ht="33.75" customHeight="1">
      <c r="A38" s="25" t="s">
        <v>18</v>
      </c>
      <c r="B38" s="38" t="s">
        <v>61</v>
      </c>
      <c r="C38" s="2" t="s">
        <v>162</v>
      </c>
      <c r="D38" s="63">
        <v>700</v>
      </c>
      <c r="E38" s="63">
        <v>619</v>
      </c>
      <c r="F38" s="63"/>
      <c r="G38" s="63"/>
      <c r="H38" s="3">
        <f t="shared" si="1"/>
        <v>1319</v>
      </c>
    </row>
    <row r="39" spans="1:8" ht="24.75" customHeight="1">
      <c r="A39" s="25" t="s">
        <v>18</v>
      </c>
      <c r="B39" s="38" t="s">
        <v>17</v>
      </c>
      <c r="C39" s="2" t="s">
        <v>163</v>
      </c>
      <c r="D39" s="63">
        <v>2265</v>
      </c>
      <c r="E39" s="63">
        <v>2055</v>
      </c>
      <c r="F39" s="63"/>
      <c r="G39" s="63"/>
      <c r="H39" s="3">
        <f t="shared" si="1"/>
        <v>4320</v>
      </c>
    </row>
    <row r="40" spans="1:8" ht="25.5" customHeight="1">
      <c r="A40" s="25" t="s">
        <v>18</v>
      </c>
      <c r="B40" s="38" t="s">
        <v>7</v>
      </c>
      <c r="C40" s="2" t="s">
        <v>164</v>
      </c>
      <c r="D40" s="63">
        <v>2041</v>
      </c>
      <c r="E40" s="63">
        <v>1755</v>
      </c>
      <c r="F40" s="63"/>
      <c r="G40" s="63"/>
      <c r="H40" s="3">
        <f t="shared" si="1"/>
        <v>3796</v>
      </c>
    </row>
    <row r="41" spans="1:8" ht="24.75" customHeight="1">
      <c r="A41" s="25" t="s">
        <v>18</v>
      </c>
      <c r="B41" s="38" t="s">
        <v>8</v>
      </c>
      <c r="C41" s="2" t="s">
        <v>164</v>
      </c>
      <c r="D41" s="63">
        <v>2340</v>
      </c>
      <c r="E41" s="63">
        <v>2003</v>
      </c>
      <c r="F41" s="63"/>
      <c r="G41" s="63"/>
      <c r="H41" s="3">
        <f t="shared" si="1"/>
        <v>4343</v>
      </c>
    </row>
    <row r="42" spans="1:8" ht="22.5" customHeight="1">
      <c r="A42" s="25" t="s">
        <v>18</v>
      </c>
      <c r="B42" s="38" t="s">
        <v>62</v>
      </c>
      <c r="C42" s="2" t="s">
        <v>163</v>
      </c>
      <c r="D42" s="63">
        <v>45</v>
      </c>
      <c r="E42" s="63">
        <v>33</v>
      </c>
      <c r="F42" s="63"/>
      <c r="G42" s="63"/>
      <c r="H42" s="3">
        <f t="shared" si="1"/>
        <v>78</v>
      </c>
    </row>
    <row r="43" spans="1:8" ht="27.75" customHeight="1">
      <c r="A43" s="25" t="s">
        <v>18</v>
      </c>
      <c r="B43" s="38" t="s">
        <v>63</v>
      </c>
      <c r="C43" s="2" t="s">
        <v>165</v>
      </c>
      <c r="D43" s="63">
        <v>99</v>
      </c>
      <c r="E43" s="63">
        <v>73</v>
      </c>
      <c r="F43" s="63"/>
      <c r="G43" s="63"/>
      <c r="H43" s="3">
        <f t="shared" si="1"/>
        <v>172</v>
      </c>
    </row>
    <row r="44" spans="1:8" ht="31.5" customHeight="1">
      <c r="A44" s="25" t="s">
        <v>18</v>
      </c>
      <c r="B44" s="46" t="s">
        <v>64</v>
      </c>
      <c r="C44" s="2" t="s">
        <v>165</v>
      </c>
      <c r="D44" s="63">
        <v>4281</v>
      </c>
      <c r="E44" s="63">
        <v>3630</v>
      </c>
      <c r="F44" s="63"/>
      <c r="G44" s="63"/>
      <c r="H44" s="3">
        <f t="shared" si="1"/>
        <v>7911</v>
      </c>
    </row>
    <row r="45" spans="1:8" ht="21" customHeight="1">
      <c r="A45" s="25" t="s">
        <v>18</v>
      </c>
      <c r="B45" s="38" t="s">
        <v>65</v>
      </c>
      <c r="C45" s="2" t="s">
        <v>165</v>
      </c>
      <c r="D45" s="63">
        <v>1678</v>
      </c>
      <c r="E45" s="63">
        <v>1264</v>
      </c>
      <c r="F45" s="63"/>
      <c r="G45" s="63"/>
      <c r="H45" s="3">
        <f t="shared" si="1"/>
        <v>2942</v>
      </c>
    </row>
    <row r="46" spans="1:8" ht="22.5" customHeight="1">
      <c r="A46" s="25" t="s">
        <v>18</v>
      </c>
      <c r="B46" s="38" t="s">
        <v>66</v>
      </c>
      <c r="C46" s="2" t="s">
        <v>165</v>
      </c>
      <c r="D46" s="63">
        <v>18</v>
      </c>
      <c r="E46" s="63">
        <v>18</v>
      </c>
      <c r="F46" s="63"/>
      <c r="G46" s="63"/>
      <c r="H46" s="3">
        <f t="shared" si="1"/>
        <v>36</v>
      </c>
    </row>
    <row r="47" spans="1:8" ht="18" customHeight="1">
      <c r="A47" s="25" t="s">
        <v>18</v>
      </c>
      <c r="B47" s="46" t="s">
        <v>67</v>
      </c>
      <c r="C47" s="15" t="s">
        <v>166</v>
      </c>
      <c r="D47" s="63">
        <v>501</v>
      </c>
      <c r="E47" s="63">
        <v>619</v>
      </c>
      <c r="F47" s="63"/>
      <c r="G47" s="63"/>
      <c r="H47" s="3">
        <f t="shared" si="1"/>
        <v>1120</v>
      </c>
    </row>
    <row r="48" spans="1:8" ht="26.25" customHeight="1">
      <c r="A48" s="26" t="s">
        <v>18</v>
      </c>
      <c r="B48" s="38" t="s">
        <v>68</v>
      </c>
      <c r="C48" s="2" t="s">
        <v>163</v>
      </c>
      <c r="D48" s="63">
        <v>2056</v>
      </c>
      <c r="E48" s="63">
        <v>1762</v>
      </c>
      <c r="F48" s="63"/>
      <c r="G48" s="63"/>
      <c r="H48" s="3">
        <f t="shared" si="1"/>
        <v>3818</v>
      </c>
    </row>
    <row r="49" spans="1:8" ht="40.5" customHeight="1">
      <c r="A49" s="26" t="s">
        <v>18</v>
      </c>
      <c r="B49" s="38" t="s">
        <v>250</v>
      </c>
      <c r="C49" s="68" t="s">
        <v>240</v>
      </c>
      <c r="D49" s="60"/>
      <c r="E49" s="60">
        <v>40</v>
      </c>
      <c r="F49" s="60"/>
      <c r="G49" s="60"/>
      <c r="H49" s="78">
        <v>40</v>
      </c>
    </row>
    <row r="50" spans="1:8" ht="55.5" customHeight="1">
      <c r="A50" s="17" t="s">
        <v>4</v>
      </c>
      <c r="B50" s="22" t="s">
        <v>69</v>
      </c>
      <c r="C50" s="8" t="s">
        <v>126</v>
      </c>
      <c r="D50" s="63">
        <v>16</v>
      </c>
      <c r="E50" s="63">
        <v>22</v>
      </c>
      <c r="F50" s="63"/>
      <c r="G50" s="63"/>
      <c r="H50" s="3">
        <f t="shared" si="1"/>
        <v>38</v>
      </c>
    </row>
    <row r="51" spans="1:8" ht="26.25" customHeight="1">
      <c r="A51" s="17" t="s">
        <v>5</v>
      </c>
      <c r="B51" s="120" t="s">
        <v>80</v>
      </c>
      <c r="C51" s="121"/>
      <c r="D51" s="121"/>
      <c r="E51" s="121"/>
      <c r="F51" s="121"/>
      <c r="G51" s="121"/>
      <c r="H51" s="122"/>
    </row>
    <row r="52" spans="1:8" ht="25.5">
      <c r="A52" s="25" t="s">
        <v>132</v>
      </c>
      <c r="B52" s="18" t="s">
        <v>179</v>
      </c>
      <c r="C52" s="8" t="s">
        <v>180</v>
      </c>
      <c r="D52" s="63">
        <v>18</v>
      </c>
      <c r="E52" s="63">
        <v>18</v>
      </c>
      <c r="F52" s="63"/>
      <c r="G52" s="63"/>
      <c r="H52" s="3">
        <f>SUM(D52:G52)</f>
        <v>36</v>
      </c>
    </row>
    <row r="53" spans="1:8" ht="36.75" customHeight="1">
      <c r="A53" s="17" t="s">
        <v>131</v>
      </c>
      <c r="B53" s="18" t="s">
        <v>70</v>
      </c>
      <c r="C53" s="8" t="s">
        <v>133</v>
      </c>
      <c r="D53" s="63">
        <v>6</v>
      </c>
      <c r="E53" s="63">
        <v>6</v>
      </c>
      <c r="F53" s="63"/>
      <c r="G53" s="63"/>
      <c r="H53" s="3">
        <f>SUM(D53:G53)</f>
        <v>12</v>
      </c>
    </row>
    <row r="54" spans="1:8" ht="38.25">
      <c r="A54" s="17" t="s">
        <v>6</v>
      </c>
      <c r="B54" s="1" t="s">
        <v>71</v>
      </c>
      <c r="C54" s="8" t="s">
        <v>128</v>
      </c>
      <c r="D54" s="63">
        <v>1</v>
      </c>
      <c r="E54" s="63">
        <v>1</v>
      </c>
      <c r="F54" s="63"/>
      <c r="G54" s="63"/>
      <c r="H54" s="3">
        <f>SUM(D54:G54)</f>
        <v>2</v>
      </c>
    </row>
    <row r="55" spans="1:8" ht="38.25">
      <c r="A55" s="17" t="s">
        <v>9</v>
      </c>
      <c r="B55" s="18" t="s">
        <v>72</v>
      </c>
      <c r="C55" s="8" t="s">
        <v>128</v>
      </c>
      <c r="D55" s="16"/>
      <c r="E55" s="63">
        <v>20</v>
      </c>
      <c r="F55" s="23"/>
      <c r="G55" s="23"/>
      <c r="H55" s="3">
        <f>SUM(D55:G55)</f>
        <v>20</v>
      </c>
    </row>
    <row r="56" spans="1:8" ht="51" hidden="1">
      <c r="A56" s="17" t="s">
        <v>10</v>
      </c>
      <c r="B56" s="47" t="s">
        <v>94</v>
      </c>
      <c r="C56" s="8" t="s">
        <v>137</v>
      </c>
      <c r="D56" s="14"/>
      <c r="E56" s="14"/>
      <c r="F56" s="14"/>
      <c r="G56" s="14"/>
      <c r="H56" s="3"/>
    </row>
    <row r="57" spans="1:8" ht="51" customHeight="1">
      <c r="A57" s="17" t="s">
        <v>11</v>
      </c>
      <c r="B57" s="1" t="s">
        <v>95</v>
      </c>
      <c r="C57" s="8" t="s">
        <v>135</v>
      </c>
      <c r="D57" s="23"/>
      <c r="E57" s="35">
        <v>1</v>
      </c>
      <c r="F57" s="23"/>
      <c r="G57" s="23"/>
      <c r="H57" s="3">
        <f>SUM(D57:G57)</f>
        <v>1</v>
      </c>
    </row>
    <row r="58" spans="1:8" ht="61.5" customHeight="1" hidden="1">
      <c r="A58" s="17" t="s">
        <v>12</v>
      </c>
      <c r="B58" s="1" t="s">
        <v>96</v>
      </c>
      <c r="C58" s="8" t="s">
        <v>134</v>
      </c>
      <c r="D58" s="23"/>
      <c r="E58" s="35">
        <v>1</v>
      </c>
      <c r="F58" s="23"/>
      <c r="G58" s="23"/>
      <c r="H58" s="3">
        <f>SUM(D58:G58)</f>
        <v>1</v>
      </c>
    </row>
    <row r="59" spans="1:8" ht="36.75" customHeight="1">
      <c r="A59" s="13"/>
      <c r="B59" s="109" t="s">
        <v>73</v>
      </c>
      <c r="C59" s="111"/>
      <c r="D59" s="111"/>
      <c r="E59" s="111"/>
      <c r="F59" s="111"/>
      <c r="G59" s="111"/>
      <c r="H59" s="110"/>
    </row>
    <row r="60" spans="1:8" ht="25.5" customHeight="1">
      <c r="A60" s="17" t="s">
        <v>97</v>
      </c>
      <c r="B60" s="18" t="s">
        <v>46</v>
      </c>
      <c r="C60" s="16" t="s">
        <v>126</v>
      </c>
      <c r="D60" s="16"/>
      <c r="E60" s="90"/>
      <c r="F60" s="90"/>
      <c r="G60" s="90"/>
      <c r="H60" s="3">
        <f aca="true" t="shared" si="2" ref="H60:H65">SUM(D60:G60)</f>
        <v>0</v>
      </c>
    </row>
    <row r="61" spans="1:8" ht="38.25">
      <c r="A61" s="17" t="s">
        <v>3</v>
      </c>
      <c r="B61" s="18" t="s">
        <v>81</v>
      </c>
      <c r="C61" s="8" t="s">
        <v>186</v>
      </c>
      <c r="D61" s="63"/>
      <c r="E61" s="63">
        <v>1</v>
      </c>
      <c r="F61" s="63"/>
      <c r="G61" s="63"/>
      <c r="H61" s="3">
        <f t="shared" si="2"/>
        <v>1</v>
      </c>
    </row>
    <row r="62" spans="1:8" ht="25.5">
      <c r="A62" s="17" t="s">
        <v>83</v>
      </c>
      <c r="B62" s="18" t="s">
        <v>74</v>
      </c>
      <c r="C62" s="8" t="s">
        <v>158</v>
      </c>
      <c r="D62" s="2">
        <v>3</v>
      </c>
      <c r="E62" s="2">
        <v>3</v>
      </c>
      <c r="F62" s="2"/>
      <c r="G62" s="2"/>
      <c r="H62" s="3">
        <f t="shared" si="2"/>
        <v>6</v>
      </c>
    </row>
    <row r="63" spans="1:8" ht="39" customHeight="1" hidden="1">
      <c r="A63" s="17" t="s">
        <v>4</v>
      </c>
      <c r="B63" s="18" t="s">
        <v>181</v>
      </c>
      <c r="C63" s="8" t="s">
        <v>182</v>
      </c>
      <c r="D63" s="2">
        <v>1</v>
      </c>
      <c r="E63" s="2"/>
      <c r="F63" s="2"/>
      <c r="G63" s="2"/>
      <c r="H63" s="3">
        <f t="shared" si="2"/>
        <v>1</v>
      </c>
    </row>
    <row r="64" spans="1:8" ht="38.25" customHeight="1" hidden="1">
      <c r="A64" s="17" t="s">
        <v>5</v>
      </c>
      <c r="B64" s="18" t="s">
        <v>185</v>
      </c>
      <c r="C64" s="8" t="s">
        <v>186</v>
      </c>
      <c r="D64" s="2">
        <v>1</v>
      </c>
      <c r="E64" s="2"/>
      <c r="F64" s="2"/>
      <c r="G64" s="2"/>
      <c r="H64" s="3">
        <f t="shared" si="2"/>
        <v>1</v>
      </c>
    </row>
    <row r="65" spans="1:8" ht="25.5">
      <c r="A65" s="17" t="s">
        <v>6</v>
      </c>
      <c r="B65" s="18" t="s">
        <v>225</v>
      </c>
      <c r="C65" s="16" t="s">
        <v>167</v>
      </c>
      <c r="D65" s="2">
        <v>7</v>
      </c>
      <c r="E65" s="2">
        <v>7</v>
      </c>
      <c r="F65" s="2"/>
      <c r="G65" s="2"/>
      <c r="H65" s="3">
        <f t="shared" si="2"/>
        <v>14</v>
      </c>
    </row>
    <row r="66" spans="1:8" ht="30" customHeight="1">
      <c r="A66" s="13"/>
      <c r="B66" s="112" t="s">
        <v>75</v>
      </c>
      <c r="C66" s="113"/>
      <c r="D66" s="113"/>
      <c r="E66" s="113"/>
      <c r="F66" s="113"/>
      <c r="G66" s="113"/>
      <c r="H66" s="114"/>
    </row>
    <row r="67" spans="1:8" ht="46.5" customHeight="1" hidden="1">
      <c r="A67" s="17"/>
      <c r="B67" s="22" t="s">
        <v>197</v>
      </c>
      <c r="C67" s="16" t="s">
        <v>198</v>
      </c>
      <c r="D67" s="3"/>
      <c r="E67" s="32"/>
      <c r="F67" s="32"/>
      <c r="G67" s="32"/>
      <c r="H67" s="3"/>
    </row>
    <row r="68" spans="1:8" ht="39" customHeight="1" hidden="1">
      <c r="A68" s="17" t="s">
        <v>97</v>
      </c>
      <c r="B68" s="22" t="s">
        <v>183</v>
      </c>
      <c r="C68" s="8" t="s">
        <v>138</v>
      </c>
      <c r="D68" s="2" t="s">
        <v>236</v>
      </c>
      <c r="E68" s="32"/>
      <c r="F68" s="32"/>
      <c r="G68" s="32"/>
      <c r="H68" s="3">
        <f>SUM(D68:G68)</f>
        <v>0</v>
      </c>
    </row>
    <row r="69" spans="1:8" ht="61.5" customHeight="1" hidden="1">
      <c r="A69" s="26" t="s">
        <v>3</v>
      </c>
      <c r="B69" s="1" t="s">
        <v>184</v>
      </c>
      <c r="C69" s="8" t="s">
        <v>138</v>
      </c>
      <c r="D69" s="3">
        <v>95</v>
      </c>
      <c r="E69" s="32"/>
      <c r="F69" s="32"/>
      <c r="G69" s="32"/>
      <c r="H69" s="3">
        <f>SUM(D69:G69)</f>
        <v>95</v>
      </c>
    </row>
    <row r="70" spans="1:8" ht="25.5" customHeight="1" hidden="1">
      <c r="A70" s="17" t="s">
        <v>83</v>
      </c>
      <c r="B70" s="112" t="s">
        <v>76</v>
      </c>
      <c r="C70" s="113"/>
      <c r="D70" s="113"/>
      <c r="E70" s="113"/>
      <c r="F70" s="113"/>
      <c r="G70" s="113"/>
      <c r="H70" s="114"/>
    </row>
    <row r="71" spans="1:8" ht="24" customHeight="1" hidden="1">
      <c r="A71" s="25"/>
      <c r="B71" s="85" t="s">
        <v>40</v>
      </c>
      <c r="C71" s="8" t="s">
        <v>138</v>
      </c>
      <c r="D71" s="2">
        <v>32</v>
      </c>
      <c r="E71" s="2"/>
      <c r="F71" s="2"/>
      <c r="G71" s="2"/>
      <c r="H71" s="3">
        <f>SUM(D71:G71)</f>
        <v>32</v>
      </c>
    </row>
    <row r="72" spans="1:8" ht="22.5" customHeight="1" hidden="1">
      <c r="A72" s="25"/>
      <c r="B72" s="18" t="s">
        <v>26</v>
      </c>
      <c r="C72" s="8" t="s">
        <v>138</v>
      </c>
      <c r="D72" s="2">
        <v>8</v>
      </c>
      <c r="E72" s="2"/>
      <c r="F72" s="2"/>
      <c r="G72" s="2"/>
      <c r="H72" s="3">
        <f>SUM(D72:G72)</f>
        <v>8</v>
      </c>
    </row>
    <row r="73" spans="1:8" ht="38.25" hidden="1">
      <c r="A73" s="25"/>
      <c r="B73" s="86" t="s">
        <v>39</v>
      </c>
      <c r="C73" s="8" t="s">
        <v>138</v>
      </c>
      <c r="D73" s="2">
        <v>57</v>
      </c>
      <c r="E73" s="2"/>
      <c r="F73" s="2"/>
      <c r="G73" s="2"/>
      <c r="H73" s="3">
        <f>SUM(D73:G73)</f>
        <v>57</v>
      </c>
    </row>
    <row r="74" spans="1:8" ht="38.25" hidden="1">
      <c r="A74" s="25"/>
      <c r="B74" s="87" t="s">
        <v>116</v>
      </c>
      <c r="C74" s="8" t="s">
        <v>138</v>
      </c>
      <c r="D74" s="2">
        <v>502</v>
      </c>
      <c r="E74" s="2"/>
      <c r="F74" s="2"/>
      <c r="G74" s="2"/>
      <c r="H74" s="3">
        <f>SUM(D74:G74)</f>
        <v>502</v>
      </c>
    </row>
    <row r="75" spans="1:8" ht="20.25" customHeight="1" hidden="1">
      <c r="A75" s="25" t="s">
        <v>4</v>
      </c>
      <c r="B75" s="39" t="s">
        <v>41</v>
      </c>
      <c r="C75" s="52"/>
      <c r="D75" s="65"/>
      <c r="E75" s="40"/>
      <c r="F75" s="40"/>
      <c r="G75" s="40"/>
      <c r="H75" s="75"/>
    </row>
    <row r="76" spans="1:8" ht="33.75" customHeight="1" hidden="1">
      <c r="A76" s="25"/>
      <c r="B76" s="81" t="s">
        <v>27</v>
      </c>
      <c r="C76" s="8" t="s">
        <v>138</v>
      </c>
      <c r="D76" s="2">
        <v>18</v>
      </c>
      <c r="E76" s="2"/>
      <c r="F76" s="2"/>
      <c r="G76" s="91"/>
      <c r="H76" s="3"/>
    </row>
    <row r="77" spans="1:8" ht="38.25" hidden="1">
      <c r="A77" s="25"/>
      <c r="B77" s="81" t="s">
        <v>16</v>
      </c>
      <c r="C77" s="8" t="s">
        <v>138</v>
      </c>
      <c r="D77" s="2">
        <v>13</v>
      </c>
      <c r="E77" s="2"/>
      <c r="F77" s="2"/>
      <c r="G77" s="91"/>
      <c r="H77" s="3"/>
    </row>
    <row r="78" spans="1:8" ht="38.25" hidden="1">
      <c r="A78" s="25"/>
      <c r="B78" s="81" t="s">
        <v>28</v>
      </c>
      <c r="C78" s="8" t="s">
        <v>138</v>
      </c>
      <c r="D78" s="2">
        <v>12</v>
      </c>
      <c r="E78" s="2"/>
      <c r="F78" s="2"/>
      <c r="G78" s="91"/>
      <c r="H78" s="3"/>
    </row>
    <row r="79" spans="1:8" ht="38.25" hidden="1">
      <c r="A79" s="25" t="s">
        <v>5</v>
      </c>
      <c r="B79" s="22" t="s">
        <v>226</v>
      </c>
      <c r="C79" s="8" t="s">
        <v>138</v>
      </c>
      <c r="D79" s="2">
        <v>1</v>
      </c>
      <c r="E79" s="2"/>
      <c r="F79" s="2"/>
      <c r="G79" s="91"/>
      <c r="H79" s="3"/>
    </row>
    <row r="80" spans="1:8" ht="51" customHeight="1">
      <c r="A80" s="17" t="s">
        <v>6</v>
      </c>
      <c r="B80" s="22" t="s">
        <v>19</v>
      </c>
      <c r="C80" s="16" t="s">
        <v>188</v>
      </c>
      <c r="D80" s="3">
        <v>84</v>
      </c>
      <c r="E80" s="3">
        <v>80</v>
      </c>
      <c r="F80" s="3"/>
      <c r="G80" s="3"/>
      <c r="H80" s="3">
        <f aca="true" t="shared" si="3" ref="H80:H85">SUM(D80:G80)</f>
        <v>164</v>
      </c>
    </row>
    <row r="81" spans="1:8" ht="53.25" customHeight="1">
      <c r="A81" s="17" t="s">
        <v>227</v>
      </c>
      <c r="B81" s="22" t="s">
        <v>194</v>
      </c>
      <c r="C81" s="16" t="s">
        <v>195</v>
      </c>
      <c r="D81" s="2" t="s">
        <v>229</v>
      </c>
      <c r="E81" s="2" t="s">
        <v>229</v>
      </c>
      <c r="F81" s="3"/>
      <c r="G81" s="3"/>
      <c r="H81" s="3">
        <f t="shared" si="3"/>
        <v>0</v>
      </c>
    </row>
    <row r="82" spans="1:10" ht="55.5" customHeight="1">
      <c r="A82" s="17" t="s">
        <v>9</v>
      </c>
      <c r="B82" s="22" t="s">
        <v>25</v>
      </c>
      <c r="C82" s="16" t="s">
        <v>140</v>
      </c>
      <c r="D82" s="2">
        <v>921</v>
      </c>
      <c r="E82" s="2">
        <v>950</v>
      </c>
      <c r="F82" s="2"/>
      <c r="G82" s="2"/>
      <c r="H82" s="3">
        <f t="shared" si="3"/>
        <v>1871</v>
      </c>
      <c r="J82" s="88"/>
    </row>
    <row r="83" spans="1:8" ht="48.75" customHeight="1">
      <c r="A83" s="24" t="s">
        <v>10</v>
      </c>
      <c r="B83" s="18" t="s">
        <v>142</v>
      </c>
      <c r="C83" s="16" t="s">
        <v>141</v>
      </c>
      <c r="D83" s="3">
        <v>19</v>
      </c>
      <c r="E83" s="3">
        <v>22</v>
      </c>
      <c r="F83" s="3"/>
      <c r="G83" s="3"/>
      <c r="H83" s="3">
        <f t="shared" si="3"/>
        <v>41</v>
      </c>
    </row>
    <row r="84" spans="1:8" ht="42" customHeight="1">
      <c r="A84" s="17" t="s">
        <v>10</v>
      </c>
      <c r="B84" s="18" t="s">
        <v>98</v>
      </c>
      <c r="C84" s="16" t="s">
        <v>135</v>
      </c>
      <c r="D84" s="2"/>
      <c r="E84" s="2">
        <v>1</v>
      </c>
      <c r="F84" s="63"/>
      <c r="G84" s="3"/>
      <c r="H84" s="66">
        <f t="shared" si="3"/>
        <v>1</v>
      </c>
    </row>
    <row r="85" spans="1:8" ht="29.25" customHeight="1">
      <c r="A85" s="17" t="s">
        <v>228</v>
      </c>
      <c r="B85" s="18" t="s">
        <v>193</v>
      </c>
      <c r="C85" s="16" t="s">
        <v>143</v>
      </c>
      <c r="D85" s="63">
        <v>1</v>
      </c>
      <c r="E85" s="63">
        <v>2</v>
      </c>
      <c r="F85" s="63"/>
      <c r="G85" s="63"/>
      <c r="H85" s="66">
        <f t="shared" si="3"/>
        <v>3</v>
      </c>
    </row>
    <row r="86" spans="1:8" ht="29.25" customHeight="1">
      <c r="A86" s="17"/>
      <c r="B86" s="115" t="s">
        <v>201</v>
      </c>
      <c r="C86" s="116"/>
      <c r="D86" s="116"/>
      <c r="E86" s="116"/>
      <c r="F86" s="116"/>
      <c r="G86" s="116"/>
      <c r="H86" s="117"/>
    </row>
    <row r="87" spans="1:8" ht="30.75" customHeight="1">
      <c r="A87" s="24" t="s">
        <v>97</v>
      </c>
      <c r="B87" s="103" t="s">
        <v>206</v>
      </c>
      <c r="C87" s="104"/>
      <c r="D87" s="104"/>
      <c r="E87" s="104"/>
      <c r="F87" s="104"/>
      <c r="G87" s="104"/>
      <c r="H87" s="105"/>
    </row>
    <row r="88" spans="1:8" ht="29.25" customHeight="1">
      <c r="A88" s="17" t="s">
        <v>203</v>
      </c>
      <c r="B88" s="18" t="s">
        <v>207</v>
      </c>
      <c r="C88" s="16" t="s">
        <v>145</v>
      </c>
      <c r="D88" s="63">
        <v>45</v>
      </c>
      <c r="E88" s="63">
        <v>19</v>
      </c>
      <c r="F88" s="63"/>
      <c r="G88" s="63"/>
      <c r="H88" s="66">
        <f>SUM(D88:G88)</f>
        <v>64</v>
      </c>
    </row>
    <row r="89" spans="1:8" ht="29.25" customHeight="1">
      <c r="A89" s="17" t="s">
        <v>205</v>
      </c>
      <c r="B89" s="69" t="s">
        <v>209</v>
      </c>
      <c r="C89" s="16" t="s">
        <v>145</v>
      </c>
      <c r="D89" s="63"/>
      <c r="E89" s="63"/>
      <c r="F89" s="63"/>
      <c r="G89" s="63"/>
      <c r="H89" s="66"/>
    </row>
    <row r="90" spans="1:8" ht="29.25" customHeight="1">
      <c r="A90" s="17" t="s">
        <v>204</v>
      </c>
      <c r="B90" s="18" t="s">
        <v>208</v>
      </c>
      <c r="C90" s="16" t="s">
        <v>145</v>
      </c>
      <c r="D90" s="63">
        <v>7</v>
      </c>
      <c r="E90" s="63">
        <v>4</v>
      </c>
      <c r="F90" s="63"/>
      <c r="G90" s="63"/>
      <c r="H90" s="66">
        <f>SUM(D90:G90)</f>
        <v>11</v>
      </c>
    </row>
    <row r="91" spans="1:8" ht="29.25" customHeight="1" hidden="1">
      <c r="A91" s="17" t="s">
        <v>3</v>
      </c>
      <c r="B91" s="18" t="s">
        <v>202</v>
      </c>
      <c r="C91" s="16" t="s">
        <v>128</v>
      </c>
      <c r="D91" s="23"/>
      <c r="E91" s="23"/>
      <c r="F91" s="23"/>
      <c r="G91" s="23"/>
      <c r="H91" s="66"/>
    </row>
    <row r="92" spans="1:8" ht="33.75" customHeight="1">
      <c r="A92" s="13"/>
      <c r="B92" s="115" t="s">
        <v>77</v>
      </c>
      <c r="C92" s="116"/>
      <c r="D92" s="116"/>
      <c r="E92" s="116"/>
      <c r="F92" s="116"/>
      <c r="G92" s="116"/>
      <c r="H92" s="117"/>
    </row>
    <row r="93" spans="1:8" ht="45" customHeight="1">
      <c r="A93" s="17" t="s">
        <v>97</v>
      </c>
      <c r="B93" s="22" t="s">
        <v>144</v>
      </c>
      <c r="C93" s="16" t="s">
        <v>145</v>
      </c>
      <c r="D93" s="16">
        <v>10</v>
      </c>
      <c r="E93" s="16">
        <v>10</v>
      </c>
      <c r="F93" s="16"/>
      <c r="G93" s="16"/>
      <c r="H93" s="3">
        <f>SUM(D93:G93)</f>
        <v>20</v>
      </c>
    </row>
    <row r="94" spans="1:8" ht="31.5" customHeight="1">
      <c r="A94" s="17" t="s">
        <v>3</v>
      </c>
      <c r="B94" s="103" t="s">
        <v>42</v>
      </c>
      <c r="C94" s="104"/>
      <c r="D94" s="104"/>
      <c r="E94" s="104"/>
      <c r="F94" s="104"/>
      <c r="G94" s="104"/>
      <c r="H94" s="105"/>
    </row>
    <row r="95" spans="1:8" ht="15.75" customHeight="1">
      <c r="A95" s="25"/>
      <c r="B95" s="18" t="s">
        <v>20</v>
      </c>
      <c r="C95" s="16" t="s">
        <v>146</v>
      </c>
      <c r="D95" s="63">
        <v>9</v>
      </c>
      <c r="E95" s="63">
        <v>2</v>
      </c>
      <c r="F95" s="63"/>
      <c r="G95" s="63"/>
      <c r="H95" s="3">
        <f aca="true" t="shared" si="4" ref="H95:H102">SUM(D95:G95)</f>
        <v>11</v>
      </c>
    </row>
    <row r="96" spans="1:8" ht="18" customHeight="1">
      <c r="A96" s="25"/>
      <c r="B96" s="18" t="s">
        <v>21</v>
      </c>
      <c r="C96" s="16" t="s">
        <v>146</v>
      </c>
      <c r="D96" s="63">
        <v>449</v>
      </c>
      <c r="E96" s="63">
        <v>447</v>
      </c>
      <c r="F96" s="63"/>
      <c r="G96" s="63"/>
      <c r="H96" s="3">
        <f t="shared" si="4"/>
        <v>896</v>
      </c>
    </row>
    <row r="97" spans="1:8" ht="18.75" customHeight="1">
      <c r="A97" s="26"/>
      <c r="B97" s="18" t="s">
        <v>22</v>
      </c>
      <c r="C97" s="16" t="s">
        <v>146</v>
      </c>
      <c r="D97" s="63">
        <v>9</v>
      </c>
      <c r="E97" s="63">
        <v>14</v>
      </c>
      <c r="F97" s="63"/>
      <c r="G97" s="63"/>
      <c r="H97" s="3">
        <f t="shared" si="4"/>
        <v>23</v>
      </c>
    </row>
    <row r="98" spans="1:8" ht="23.25" customHeight="1">
      <c r="A98" s="17" t="s">
        <v>83</v>
      </c>
      <c r="B98" s="18" t="s">
        <v>43</v>
      </c>
      <c r="C98" s="16" t="s">
        <v>147</v>
      </c>
      <c r="D98" s="63">
        <v>1</v>
      </c>
      <c r="E98" s="63">
        <v>1</v>
      </c>
      <c r="F98" s="63"/>
      <c r="G98" s="63"/>
      <c r="H98" s="3">
        <f t="shared" si="4"/>
        <v>2</v>
      </c>
    </row>
    <row r="99" spans="1:8" ht="25.5">
      <c r="A99" s="17"/>
      <c r="B99" s="18" t="s">
        <v>48</v>
      </c>
      <c r="C99" s="16" t="s">
        <v>44</v>
      </c>
      <c r="D99" s="63">
        <v>10845</v>
      </c>
      <c r="E99" s="63">
        <v>36449</v>
      </c>
      <c r="F99" s="63"/>
      <c r="G99" s="63"/>
      <c r="H99" s="3">
        <f t="shared" si="4"/>
        <v>47294</v>
      </c>
    </row>
    <row r="100" spans="1:8" ht="25.5">
      <c r="A100" s="17"/>
      <c r="B100" s="41" t="s">
        <v>50</v>
      </c>
      <c r="C100" s="16" t="s">
        <v>44</v>
      </c>
      <c r="D100" s="63">
        <v>75</v>
      </c>
      <c r="E100" s="63">
        <v>123</v>
      </c>
      <c r="F100" s="63"/>
      <c r="G100" s="63"/>
      <c r="H100" s="3">
        <f t="shared" si="4"/>
        <v>198</v>
      </c>
    </row>
    <row r="101" spans="1:8" ht="51">
      <c r="A101" s="17"/>
      <c r="B101" s="41" t="s">
        <v>49</v>
      </c>
      <c r="C101" s="16" t="s">
        <v>44</v>
      </c>
      <c r="D101" s="63">
        <v>571</v>
      </c>
      <c r="E101" s="63">
        <v>1303</v>
      </c>
      <c r="F101" s="63"/>
      <c r="G101" s="63"/>
      <c r="H101" s="63">
        <f t="shared" si="4"/>
        <v>1874</v>
      </c>
    </row>
    <row r="102" spans="1:8" ht="38.25">
      <c r="A102" s="17"/>
      <c r="B102" s="22" t="s">
        <v>78</v>
      </c>
      <c r="C102" s="16" t="s">
        <v>24</v>
      </c>
      <c r="D102" s="63">
        <v>117</v>
      </c>
      <c r="E102" s="63">
        <v>111</v>
      </c>
      <c r="F102" s="63"/>
      <c r="G102" s="63"/>
      <c r="H102" s="63">
        <f t="shared" si="4"/>
        <v>228</v>
      </c>
    </row>
    <row r="103" spans="1:8" ht="51.75" customHeight="1">
      <c r="A103" s="42"/>
      <c r="B103" s="106" t="s">
        <v>113</v>
      </c>
      <c r="C103" s="107"/>
      <c r="D103" s="107"/>
      <c r="E103" s="107"/>
      <c r="F103" s="107"/>
      <c r="G103" s="107"/>
      <c r="H103" s="108"/>
    </row>
    <row r="104" spans="1:8" ht="38.25">
      <c r="A104" s="2">
        <v>1</v>
      </c>
      <c r="B104" s="1" t="s">
        <v>159</v>
      </c>
      <c r="C104" s="2" t="s">
        <v>148</v>
      </c>
      <c r="D104" s="27"/>
      <c r="E104" s="2">
        <v>1</v>
      </c>
      <c r="F104" s="27"/>
      <c r="G104" s="23"/>
      <c r="H104" s="3">
        <f>SUM(D104:G104)</f>
        <v>1</v>
      </c>
    </row>
    <row r="105" spans="1:8" ht="51" hidden="1">
      <c r="A105" s="2">
        <v>2</v>
      </c>
      <c r="B105" s="1" t="s">
        <v>99</v>
      </c>
      <c r="C105" s="2" t="s">
        <v>126</v>
      </c>
      <c r="D105" s="27"/>
      <c r="E105" s="27"/>
      <c r="F105" s="27"/>
      <c r="G105" s="27"/>
      <c r="H105" s="3"/>
    </row>
    <row r="106" spans="1:8" ht="38.25" hidden="1">
      <c r="A106" s="2">
        <v>3</v>
      </c>
      <c r="B106" s="1" t="s">
        <v>177</v>
      </c>
      <c r="C106" s="2" t="s">
        <v>178</v>
      </c>
      <c r="D106" s="27"/>
      <c r="E106" s="27"/>
      <c r="F106" s="27"/>
      <c r="G106" s="27"/>
      <c r="H106" s="3">
        <f>SUM(D106:G106)</f>
        <v>0</v>
      </c>
    </row>
    <row r="107" spans="1:8" ht="25.5" hidden="1">
      <c r="A107" s="11" t="s">
        <v>169</v>
      </c>
      <c r="B107" s="61" t="s">
        <v>189</v>
      </c>
      <c r="C107" s="2" t="s">
        <v>119</v>
      </c>
      <c r="D107" s="27"/>
      <c r="E107" s="27"/>
      <c r="F107" s="27"/>
      <c r="G107" s="27"/>
      <c r="H107" s="3"/>
    </row>
    <row r="108" spans="1:8" ht="34.5" customHeight="1">
      <c r="A108" s="11"/>
      <c r="B108" s="106" t="s">
        <v>100</v>
      </c>
      <c r="C108" s="107"/>
      <c r="D108" s="107"/>
      <c r="E108" s="107"/>
      <c r="F108" s="107"/>
      <c r="G108" s="107"/>
      <c r="H108" s="108"/>
    </row>
    <row r="109" spans="1:8" ht="42.75" customHeight="1" hidden="1">
      <c r="A109" s="2">
        <v>1</v>
      </c>
      <c r="B109" s="1" t="s">
        <v>160</v>
      </c>
      <c r="C109" s="2" t="s">
        <v>149</v>
      </c>
      <c r="D109" s="27"/>
      <c r="E109" s="27"/>
      <c r="F109" s="27"/>
      <c r="G109" s="23"/>
      <c r="H109" s="3"/>
    </row>
    <row r="110" spans="1:8" ht="42.75" customHeight="1" hidden="1">
      <c r="A110" s="2">
        <v>2</v>
      </c>
      <c r="B110" s="1" t="s">
        <v>101</v>
      </c>
      <c r="C110" s="2" t="s">
        <v>150</v>
      </c>
      <c r="D110" s="27"/>
      <c r="E110" s="27"/>
      <c r="F110" s="27"/>
      <c r="G110" s="23"/>
      <c r="H110" s="3"/>
    </row>
    <row r="111" spans="1:8" ht="45" customHeight="1">
      <c r="A111" s="2">
        <v>3</v>
      </c>
      <c r="B111" s="22" t="s">
        <v>102</v>
      </c>
      <c r="C111" s="2" t="s">
        <v>151</v>
      </c>
      <c r="D111" s="2"/>
      <c r="E111" s="2">
        <v>17</v>
      </c>
      <c r="F111" s="27"/>
      <c r="G111" s="27"/>
      <c r="H111" s="3">
        <f>SUM(D111:G111)</f>
        <v>17</v>
      </c>
    </row>
    <row r="112" spans="1:8" ht="30.75" customHeight="1" hidden="1">
      <c r="A112" s="2">
        <v>4</v>
      </c>
      <c r="B112" s="1" t="s">
        <v>79</v>
      </c>
      <c r="C112" s="2" t="s">
        <v>115</v>
      </c>
      <c r="D112" s="2"/>
      <c r="E112" s="27"/>
      <c r="F112" s="27"/>
      <c r="G112" s="27"/>
      <c r="H112" s="3">
        <f>SUM(D112:G112)</f>
        <v>0</v>
      </c>
    </row>
    <row r="113" spans="1:8" ht="30.75" customHeight="1" hidden="1">
      <c r="A113" s="54">
        <v>5</v>
      </c>
      <c r="B113" s="1" t="s">
        <v>196</v>
      </c>
      <c r="C113" s="55" t="s">
        <v>118</v>
      </c>
      <c r="D113" s="60"/>
      <c r="E113" s="27"/>
      <c r="F113" s="27"/>
      <c r="G113" s="27"/>
      <c r="H113" s="3">
        <f>SUM(D113:G113)</f>
        <v>0</v>
      </c>
    </row>
    <row r="114" spans="1:8" ht="20.25" customHeight="1">
      <c r="A114" s="43"/>
      <c r="B114" s="56" t="s">
        <v>13</v>
      </c>
      <c r="C114" s="44"/>
      <c r="D114" s="64"/>
      <c r="E114" s="44"/>
      <c r="F114" s="44"/>
      <c r="G114" s="44"/>
      <c r="H114" s="76"/>
    </row>
    <row r="115" spans="1:8" ht="38.25">
      <c r="A115" s="17" t="s">
        <v>97</v>
      </c>
      <c r="B115" s="1" t="s">
        <v>103</v>
      </c>
      <c r="C115" s="53" t="s">
        <v>139</v>
      </c>
      <c r="D115" s="71">
        <v>10</v>
      </c>
      <c r="E115" s="71">
        <v>10</v>
      </c>
      <c r="F115" s="72"/>
      <c r="G115" s="92"/>
      <c r="H115" s="3">
        <f aca="true" t="shared" si="5" ref="H115:H120">SUM(D115:G115)</f>
        <v>20</v>
      </c>
    </row>
    <row r="116" spans="1:8" ht="38.25">
      <c r="A116" s="17" t="s">
        <v>3</v>
      </c>
      <c r="B116" s="1" t="s">
        <v>168</v>
      </c>
      <c r="C116" s="16" t="s">
        <v>187</v>
      </c>
      <c r="D116" s="63">
        <v>1</v>
      </c>
      <c r="E116" s="63">
        <v>1</v>
      </c>
      <c r="F116" s="63"/>
      <c r="G116" s="63"/>
      <c r="H116" s="3">
        <f t="shared" si="5"/>
        <v>2</v>
      </c>
    </row>
    <row r="117" spans="1:8" ht="63.75">
      <c r="A117" s="17" t="s">
        <v>83</v>
      </c>
      <c r="B117" s="1" t="s">
        <v>104</v>
      </c>
      <c r="C117" s="16" t="s">
        <v>152</v>
      </c>
      <c r="D117" s="63">
        <v>1</v>
      </c>
      <c r="E117" s="63">
        <v>1</v>
      </c>
      <c r="F117" s="63"/>
      <c r="G117" s="63"/>
      <c r="H117" s="3">
        <f t="shared" si="5"/>
        <v>2</v>
      </c>
    </row>
    <row r="118" spans="1:8" ht="43.5" customHeight="1">
      <c r="A118" s="17" t="s">
        <v>4</v>
      </c>
      <c r="B118" s="1" t="s">
        <v>153</v>
      </c>
      <c r="C118" s="16" t="s">
        <v>152</v>
      </c>
      <c r="D118" s="63">
        <v>10</v>
      </c>
      <c r="E118" s="63">
        <v>6</v>
      </c>
      <c r="F118" s="63"/>
      <c r="G118" s="63"/>
      <c r="H118" s="3">
        <f t="shared" si="5"/>
        <v>16</v>
      </c>
    </row>
    <row r="119" spans="1:8" ht="38.25">
      <c r="A119" s="17" t="s">
        <v>5</v>
      </c>
      <c r="B119" s="1" t="s">
        <v>105</v>
      </c>
      <c r="C119" s="16" t="s">
        <v>154</v>
      </c>
      <c r="D119" s="63">
        <v>1</v>
      </c>
      <c r="E119" s="63"/>
      <c r="F119" s="63"/>
      <c r="G119" s="63"/>
      <c r="H119" s="3">
        <f t="shared" si="5"/>
        <v>1</v>
      </c>
    </row>
    <row r="120" spans="1:8" ht="25.5">
      <c r="A120" s="26" t="s">
        <v>6</v>
      </c>
      <c r="B120" s="1" t="s">
        <v>231</v>
      </c>
      <c r="C120" s="16" t="s">
        <v>230</v>
      </c>
      <c r="D120" s="16">
        <v>1</v>
      </c>
      <c r="E120" s="16">
        <v>2</v>
      </c>
      <c r="F120" s="16"/>
      <c r="G120" s="16"/>
      <c r="H120" s="3">
        <f t="shared" si="5"/>
        <v>3</v>
      </c>
    </row>
    <row r="121" spans="1:8" ht="24" customHeight="1">
      <c r="A121" s="43"/>
      <c r="B121" s="89" t="s">
        <v>106</v>
      </c>
      <c r="C121" s="57"/>
      <c r="D121" s="62"/>
      <c r="E121" s="58"/>
      <c r="F121" s="58"/>
      <c r="G121" s="58"/>
      <c r="H121" s="77"/>
    </row>
    <row r="122" spans="1:8" ht="34.5" customHeight="1" hidden="1">
      <c r="A122" s="13" t="s">
        <v>97</v>
      </c>
      <c r="B122" s="109" t="s">
        <v>107</v>
      </c>
      <c r="C122" s="110"/>
      <c r="D122" s="63"/>
      <c r="E122" s="23"/>
      <c r="F122" s="23"/>
      <c r="G122" s="23"/>
      <c r="H122" s="3"/>
    </row>
    <row r="123" spans="1:8" ht="34.5" customHeight="1" hidden="1">
      <c r="A123" s="17" t="s">
        <v>84</v>
      </c>
      <c r="B123" s="49" t="s">
        <v>108</v>
      </c>
      <c r="C123" s="45" t="s">
        <v>155</v>
      </c>
      <c r="D123" s="63"/>
      <c r="E123" s="23"/>
      <c r="F123" s="23"/>
      <c r="G123" s="23"/>
      <c r="H123" s="3">
        <f>SUM(D123:G123)</f>
        <v>0</v>
      </c>
    </row>
    <row r="124" spans="1:8" ht="34.5" customHeight="1" hidden="1">
      <c r="A124" s="17" t="s">
        <v>85</v>
      </c>
      <c r="B124" s="1" t="s">
        <v>191</v>
      </c>
      <c r="C124" s="45" t="s">
        <v>156</v>
      </c>
      <c r="D124" s="63"/>
      <c r="E124" s="23"/>
      <c r="F124" s="23"/>
      <c r="G124" s="23"/>
      <c r="H124" s="3">
        <f>SUM(D124:G124)</f>
        <v>0</v>
      </c>
    </row>
    <row r="125" spans="1:8" ht="30" customHeight="1">
      <c r="A125" s="13" t="s">
        <v>87</v>
      </c>
      <c r="B125" s="109" t="s">
        <v>109</v>
      </c>
      <c r="C125" s="110"/>
      <c r="D125" s="63"/>
      <c r="E125" s="23"/>
      <c r="F125" s="23"/>
      <c r="G125" s="23"/>
      <c r="H125" s="3"/>
    </row>
    <row r="126" spans="1:8" ht="34.5" customHeight="1">
      <c r="A126" s="17" t="s">
        <v>110</v>
      </c>
      <c r="B126" s="50" t="s">
        <v>157</v>
      </c>
      <c r="C126" s="45" t="s">
        <v>145</v>
      </c>
      <c r="D126" s="63">
        <v>1</v>
      </c>
      <c r="E126" s="63">
        <v>1</v>
      </c>
      <c r="F126" s="63"/>
      <c r="G126" s="63"/>
      <c r="H126" s="3">
        <f>SUM(D126:G126)</f>
        <v>2</v>
      </c>
    </row>
    <row r="127" spans="1:8" ht="34.5" customHeight="1">
      <c r="A127" s="17" t="s">
        <v>111</v>
      </c>
      <c r="B127" s="50" t="s">
        <v>112</v>
      </c>
      <c r="C127" s="45" t="s">
        <v>115</v>
      </c>
      <c r="D127" s="63">
        <v>1</v>
      </c>
      <c r="E127" s="63">
        <v>1</v>
      </c>
      <c r="F127" s="63"/>
      <c r="G127" s="63"/>
      <c r="H127" s="3">
        <f>SUM(D127:G127)</f>
        <v>2</v>
      </c>
    </row>
    <row r="128" spans="1:8" ht="31.5" customHeight="1">
      <c r="A128" s="13" t="s">
        <v>93</v>
      </c>
      <c r="B128" s="51" t="s">
        <v>120</v>
      </c>
      <c r="C128" s="45"/>
      <c r="D128" s="63"/>
      <c r="E128" s="63"/>
      <c r="F128" s="63"/>
      <c r="G128" s="63"/>
      <c r="H128" s="3"/>
    </row>
    <row r="129" spans="1:8" ht="34.5" customHeight="1" hidden="1">
      <c r="A129" s="17" t="s">
        <v>169</v>
      </c>
      <c r="B129" s="18" t="s">
        <v>232</v>
      </c>
      <c r="C129" s="45" t="s">
        <v>117</v>
      </c>
      <c r="D129" s="63">
        <v>10</v>
      </c>
      <c r="E129" s="63"/>
      <c r="F129" s="63"/>
      <c r="G129" s="63"/>
      <c r="H129" s="3"/>
    </row>
    <row r="130" spans="1:8" ht="46.5" customHeight="1" hidden="1">
      <c r="A130" s="17" t="s">
        <v>170</v>
      </c>
      <c r="B130" s="50" t="s">
        <v>210</v>
      </c>
      <c r="C130" s="45" t="s">
        <v>190</v>
      </c>
      <c r="D130" s="63">
        <v>1</v>
      </c>
      <c r="E130" s="63"/>
      <c r="F130" s="16"/>
      <c r="G130" s="63"/>
      <c r="H130" s="3"/>
    </row>
    <row r="131" spans="1:8" ht="76.5" hidden="1">
      <c r="A131" s="17" t="s">
        <v>171</v>
      </c>
      <c r="B131" s="67" t="s">
        <v>211</v>
      </c>
      <c r="C131" s="59" t="s">
        <v>212</v>
      </c>
      <c r="D131" s="93" t="s">
        <v>213</v>
      </c>
      <c r="E131" s="60"/>
      <c r="F131" s="60"/>
      <c r="G131" s="60"/>
      <c r="H131" s="78"/>
    </row>
    <row r="132" spans="1:8" ht="76.5" customHeight="1">
      <c r="A132" s="17" t="s">
        <v>169</v>
      </c>
      <c r="B132" s="50" t="s">
        <v>215</v>
      </c>
      <c r="C132" s="45" t="s">
        <v>216</v>
      </c>
      <c r="D132" s="94" t="s">
        <v>237</v>
      </c>
      <c r="E132" s="94" t="s">
        <v>238</v>
      </c>
      <c r="F132" s="70"/>
      <c r="G132" s="70"/>
      <c r="H132" s="78"/>
    </row>
    <row r="133" spans="1:8" ht="42.75" customHeight="1" hidden="1">
      <c r="A133" s="17" t="s">
        <v>173</v>
      </c>
      <c r="B133" s="67" t="s">
        <v>217</v>
      </c>
      <c r="C133" s="59" t="s">
        <v>218</v>
      </c>
      <c r="D133" s="60">
        <v>287</v>
      </c>
      <c r="E133" s="60"/>
      <c r="F133" s="60"/>
      <c r="G133" s="60"/>
      <c r="H133" s="78"/>
    </row>
    <row r="134" spans="1:8" ht="51">
      <c r="A134" s="17" t="s">
        <v>170</v>
      </c>
      <c r="B134" s="67" t="s">
        <v>241</v>
      </c>
      <c r="C134" s="59" t="s">
        <v>242</v>
      </c>
      <c r="D134" s="60"/>
      <c r="E134" s="60"/>
      <c r="F134" s="60"/>
      <c r="G134" s="60"/>
      <c r="H134" s="78"/>
    </row>
    <row r="135" spans="1:8" ht="42.75">
      <c r="A135" s="17" t="s">
        <v>171</v>
      </c>
      <c r="B135" s="67" t="s">
        <v>243</v>
      </c>
      <c r="C135" s="59" t="s">
        <v>244</v>
      </c>
      <c r="D135" s="60"/>
      <c r="E135" s="60">
        <v>2</v>
      </c>
      <c r="F135" s="60"/>
      <c r="G135" s="60"/>
      <c r="H135" s="78"/>
    </row>
    <row r="136" spans="1:8" ht="42.75">
      <c r="A136" s="17" t="s">
        <v>171</v>
      </c>
      <c r="B136" s="67" t="s">
        <v>219</v>
      </c>
      <c r="C136" s="59"/>
      <c r="D136" s="60"/>
      <c r="E136" s="60" t="s">
        <v>239</v>
      </c>
      <c r="F136" s="60"/>
      <c r="G136" s="60"/>
      <c r="H136" s="78"/>
    </row>
    <row r="137" spans="1:8" ht="39" customHeight="1">
      <c r="A137" s="17" t="s">
        <v>172</v>
      </c>
      <c r="B137" s="67" t="s">
        <v>222</v>
      </c>
      <c r="C137" s="68" t="s">
        <v>214</v>
      </c>
      <c r="D137" s="60">
        <v>27</v>
      </c>
      <c r="E137" s="60">
        <v>27</v>
      </c>
      <c r="F137" s="60"/>
      <c r="G137" s="60"/>
      <c r="H137" s="95">
        <f>SUM(D137:G137)</f>
        <v>54</v>
      </c>
    </row>
    <row r="138" spans="1:8" ht="40.5" customHeight="1" hidden="1">
      <c r="A138" s="17" t="s">
        <v>174</v>
      </c>
      <c r="B138" s="67" t="s">
        <v>220</v>
      </c>
      <c r="C138" s="68"/>
      <c r="D138" s="60"/>
      <c r="E138" s="60"/>
      <c r="F138" s="60"/>
      <c r="G138" s="60"/>
      <c r="H138" s="78"/>
    </row>
    <row r="139" spans="1:8" ht="40.5" customHeight="1" hidden="1">
      <c r="A139" s="17" t="s">
        <v>175</v>
      </c>
      <c r="B139" s="67" t="s">
        <v>221</v>
      </c>
      <c r="C139" s="68"/>
      <c r="D139" s="60"/>
      <c r="E139" s="60"/>
      <c r="F139" s="60"/>
      <c r="G139" s="60"/>
      <c r="H139" s="78"/>
    </row>
    <row r="140" spans="1:8" ht="40.5" customHeight="1" hidden="1">
      <c r="A140" s="17" t="s">
        <v>176</v>
      </c>
      <c r="B140" s="67" t="s">
        <v>223</v>
      </c>
      <c r="C140" s="68" t="s">
        <v>214</v>
      </c>
      <c r="D140" s="60">
        <v>2</v>
      </c>
      <c r="E140" s="60"/>
      <c r="F140" s="60"/>
      <c r="G140" s="60"/>
      <c r="H140" s="78"/>
    </row>
    <row r="141" spans="1:8" ht="71.25">
      <c r="A141" s="17" t="s">
        <v>173</v>
      </c>
      <c r="B141" s="67" t="s">
        <v>248</v>
      </c>
      <c r="C141" s="68" t="s">
        <v>240</v>
      </c>
      <c r="D141" s="60"/>
      <c r="E141" s="60">
        <v>4</v>
      </c>
      <c r="F141" s="60"/>
      <c r="G141" s="60"/>
      <c r="H141" s="78"/>
    </row>
    <row r="142" spans="1:8" ht="40.5" customHeight="1">
      <c r="A142" s="17" t="s">
        <v>251</v>
      </c>
      <c r="B142" s="67" t="s">
        <v>245</v>
      </c>
      <c r="C142" s="68"/>
      <c r="D142" s="60"/>
      <c r="E142" s="60"/>
      <c r="F142" s="60"/>
      <c r="G142" s="60"/>
      <c r="H142" s="78"/>
    </row>
    <row r="143" spans="1:8" ht="40.5" customHeight="1">
      <c r="A143" s="17" t="s">
        <v>252</v>
      </c>
      <c r="B143" s="67" t="s">
        <v>246</v>
      </c>
      <c r="C143" s="68"/>
      <c r="D143" s="60"/>
      <c r="E143" s="60"/>
      <c r="F143" s="60"/>
      <c r="G143" s="60"/>
      <c r="H143" s="78"/>
    </row>
    <row r="144" spans="1:8" ht="40.5" customHeight="1">
      <c r="A144" s="17" t="s">
        <v>174</v>
      </c>
      <c r="B144" s="67" t="s">
        <v>247</v>
      </c>
      <c r="C144" s="68"/>
      <c r="D144" s="60"/>
      <c r="E144" s="60"/>
      <c r="F144" s="60"/>
      <c r="G144" s="60"/>
      <c r="H144" s="78"/>
    </row>
    <row r="145" spans="1:8" ht="40.5" customHeight="1">
      <c r="A145" s="17" t="s">
        <v>175</v>
      </c>
      <c r="B145" s="67" t="s">
        <v>249</v>
      </c>
      <c r="C145" s="68"/>
      <c r="D145" s="60"/>
      <c r="E145" s="60"/>
      <c r="F145" s="60"/>
      <c r="G145" s="60"/>
      <c r="H145" s="78"/>
    </row>
    <row r="146" spans="1:10" s="6" customFormat="1" ht="14.25">
      <c r="A146" s="48"/>
      <c r="B146" s="12"/>
      <c r="D146" s="7"/>
      <c r="E146" s="7"/>
      <c r="F146" s="7"/>
      <c r="G146" s="7"/>
      <c r="H146" s="79"/>
      <c r="I146" s="80"/>
      <c r="J146" s="80"/>
    </row>
    <row r="147" spans="1:10" s="6" customFormat="1" ht="14.25">
      <c r="A147" s="48"/>
      <c r="B147" s="12" t="s">
        <v>82</v>
      </c>
      <c r="D147" s="7"/>
      <c r="E147" s="7"/>
      <c r="F147" s="7"/>
      <c r="G147" s="7"/>
      <c r="H147" s="79"/>
      <c r="I147" s="80"/>
      <c r="J147" s="80"/>
    </row>
    <row r="148" spans="1:10" s="6" customFormat="1" ht="14.25">
      <c r="A148" s="48"/>
      <c r="B148" s="12" t="s">
        <v>45</v>
      </c>
      <c r="D148" s="7"/>
      <c r="E148" s="7"/>
      <c r="F148" s="7"/>
      <c r="G148" s="7"/>
      <c r="H148" s="79"/>
      <c r="I148" s="80"/>
      <c r="J148" s="80"/>
    </row>
  </sheetData>
  <sheetProtection/>
  <mergeCells count="25">
    <mergeCell ref="B7:H7"/>
    <mergeCell ref="B8:H8"/>
    <mergeCell ref="A2:H2"/>
    <mergeCell ref="A3:H3"/>
    <mergeCell ref="A5:A6"/>
    <mergeCell ref="B5:B6"/>
    <mergeCell ref="C5:C6"/>
    <mergeCell ref="D5:G5"/>
    <mergeCell ref="B87:H87"/>
    <mergeCell ref="F15:G15"/>
    <mergeCell ref="B20:H20"/>
    <mergeCell ref="A26:H26"/>
    <mergeCell ref="B30:H30"/>
    <mergeCell ref="B36:H36"/>
    <mergeCell ref="B51:H51"/>
    <mergeCell ref="B94:H94"/>
    <mergeCell ref="B103:H103"/>
    <mergeCell ref="B108:H108"/>
    <mergeCell ref="B122:C122"/>
    <mergeCell ref="B125:C125"/>
    <mergeCell ref="B59:H59"/>
    <mergeCell ref="B66:H66"/>
    <mergeCell ref="B70:H70"/>
    <mergeCell ref="B92:H92"/>
    <mergeCell ref="B86:H86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J163"/>
  <sheetViews>
    <sheetView view="pageBreakPreview" zoomScale="106" zoomScaleNormal="95" zoomScaleSheetLayoutView="106" zoomScalePageLayoutView="0" workbookViewId="0" topLeftCell="A1">
      <pane ySplit="6" topLeftCell="A94" activePane="bottomLeft" state="frozen"/>
      <selection pane="topLeft" activeCell="A1" sqref="A1"/>
      <selection pane="bottomLeft" activeCell="L149" sqref="L149"/>
    </sheetView>
  </sheetViews>
  <sheetFormatPr defaultColWidth="8.8515625" defaultRowHeight="12.75"/>
  <cols>
    <col min="1" max="1" width="4.7109375" style="5" customWidth="1"/>
    <col min="2" max="2" width="79.421875" style="4" customWidth="1"/>
    <col min="3" max="3" width="15.28125" style="6" customWidth="1"/>
    <col min="4" max="4" width="9.28125" style="7" customWidth="1"/>
    <col min="5" max="5" width="9.8515625" style="7" customWidth="1"/>
    <col min="6" max="6" width="8.8515625" style="7" customWidth="1"/>
    <col min="7" max="7" width="8.28125" style="7" customWidth="1"/>
    <col min="8" max="8" width="8.57421875" style="79" customWidth="1"/>
    <col min="9" max="9" width="8.8515625" style="80" customWidth="1"/>
    <col min="10" max="10" width="64.140625" style="80" customWidth="1"/>
    <col min="11" max="16384" width="8.8515625" style="80" customWidth="1"/>
  </cols>
  <sheetData>
    <row r="2" spans="1:8" ht="27.75" customHeight="1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21.75" customHeight="1">
      <c r="A3" s="129" t="s">
        <v>199</v>
      </c>
      <c r="B3" s="129"/>
      <c r="C3" s="129"/>
      <c r="D3" s="129"/>
      <c r="E3" s="129"/>
      <c r="F3" s="129"/>
      <c r="G3" s="129"/>
      <c r="H3" s="129"/>
    </row>
    <row r="5" spans="1:8" ht="24" customHeight="1">
      <c r="A5" s="130"/>
      <c r="B5" s="131" t="s">
        <v>1</v>
      </c>
      <c r="C5" s="133" t="s">
        <v>122</v>
      </c>
      <c r="D5" s="135" t="s">
        <v>32</v>
      </c>
      <c r="E5" s="136"/>
      <c r="F5" s="136"/>
      <c r="G5" s="137"/>
      <c r="H5" s="19" t="s">
        <v>23</v>
      </c>
    </row>
    <row r="6" spans="1:8" ht="21.75" customHeight="1">
      <c r="A6" s="130"/>
      <c r="B6" s="132"/>
      <c r="C6" s="134"/>
      <c r="D6" s="20" t="s">
        <v>33</v>
      </c>
      <c r="E6" s="20" t="s">
        <v>34</v>
      </c>
      <c r="F6" s="20" t="s">
        <v>35</v>
      </c>
      <c r="G6" s="20" t="s">
        <v>36</v>
      </c>
      <c r="H6" s="21" t="s">
        <v>200</v>
      </c>
    </row>
    <row r="7" spans="1:8" ht="25.5" customHeight="1">
      <c r="A7" s="13" t="s">
        <v>37</v>
      </c>
      <c r="B7" s="106" t="s">
        <v>29</v>
      </c>
      <c r="C7" s="107"/>
      <c r="D7" s="107"/>
      <c r="E7" s="107"/>
      <c r="F7" s="107"/>
      <c r="G7" s="107"/>
      <c r="H7" s="108"/>
    </row>
    <row r="8" spans="1:8" ht="34.5" customHeight="1">
      <c r="A8" s="13">
        <v>1</v>
      </c>
      <c r="B8" s="103" t="s">
        <v>233</v>
      </c>
      <c r="C8" s="104"/>
      <c r="D8" s="104"/>
      <c r="E8" s="104"/>
      <c r="F8" s="104"/>
      <c r="G8" s="104"/>
      <c r="H8" s="105"/>
    </row>
    <row r="9" spans="1:8" ht="38.25">
      <c r="A9" s="24"/>
      <c r="B9" s="81" t="s">
        <v>234</v>
      </c>
      <c r="C9" s="16" t="s">
        <v>235</v>
      </c>
      <c r="D9" s="3">
        <v>2</v>
      </c>
      <c r="E9" s="3">
        <v>2</v>
      </c>
      <c r="F9" s="3">
        <v>1</v>
      </c>
      <c r="G9" s="3"/>
      <c r="H9" s="3">
        <f>SUM(D9:G9)</f>
        <v>5</v>
      </c>
    </row>
    <row r="10" spans="1:8" ht="38.25">
      <c r="A10" s="25"/>
      <c r="B10" s="81" t="s">
        <v>192</v>
      </c>
      <c r="C10" s="16" t="s">
        <v>235</v>
      </c>
      <c r="D10" s="3">
        <v>7</v>
      </c>
      <c r="E10" s="3">
        <v>6</v>
      </c>
      <c r="F10" s="3">
        <v>3</v>
      </c>
      <c r="G10" s="3"/>
      <c r="H10" s="3">
        <f>SUM(D10:G10)</f>
        <v>16</v>
      </c>
    </row>
    <row r="11" spans="1:8" ht="39" customHeight="1">
      <c r="A11" s="25"/>
      <c r="B11" s="81" t="s">
        <v>224</v>
      </c>
      <c r="C11" s="16" t="s">
        <v>235</v>
      </c>
      <c r="D11" s="3">
        <v>3</v>
      </c>
      <c r="E11" s="3">
        <v>1</v>
      </c>
      <c r="F11" s="3">
        <v>1</v>
      </c>
      <c r="G11" s="3"/>
      <c r="H11" s="3">
        <f>SUM(D11:G11)</f>
        <v>5</v>
      </c>
    </row>
    <row r="12" spans="1:8" ht="30" customHeight="1">
      <c r="A12" s="25"/>
      <c r="B12" s="81" t="s">
        <v>30</v>
      </c>
      <c r="C12" s="2" t="s">
        <v>124</v>
      </c>
      <c r="D12" s="3">
        <v>2</v>
      </c>
      <c r="E12" s="3">
        <v>1</v>
      </c>
      <c r="F12" s="3"/>
      <c r="G12" s="3"/>
      <c r="H12" s="3">
        <f aca="true" t="shared" si="0" ref="H12:H18">SUM(D12:G12)</f>
        <v>3</v>
      </c>
    </row>
    <row r="13" spans="1:8" ht="30" customHeight="1">
      <c r="A13" s="25"/>
      <c r="B13" s="81" t="s">
        <v>31</v>
      </c>
      <c r="C13" s="16" t="s">
        <v>123</v>
      </c>
      <c r="D13" s="3">
        <v>89</v>
      </c>
      <c r="E13" s="3">
        <v>3</v>
      </c>
      <c r="F13" s="3">
        <v>1</v>
      </c>
      <c r="G13" s="3"/>
      <c r="H13" s="3">
        <f t="shared" si="0"/>
        <v>93</v>
      </c>
    </row>
    <row r="14" spans="1:8" ht="30" customHeight="1">
      <c r="A14" s="26"/>
      <c r="B14" s="81" t="s">
        <v>2</v>
      </c>
      <c r="C14" s="3" t="s">
        <v>125</v>
      </c>
      <c r="D14" s="66">
        <v>21</v>
      </c>
      <c r="E14" s="66">
        <v>17</v>
      </c>
      <c r="F14" s="66">
        <v>10</v>
      </c>
      <c r="G14" s="66"/>
      <c r="H14" s="3">
        <f t="shared" si="0"/>
        <v>48</v>
      </c>
    </row>
    <row r="15" spans="1:8" ht="57" customHeight="1" hidden="1">
      <c r="A15" s="8" t="s">
        <v>3</v>
      </c>
      <c r="B15" s="22" t="s">
        <v>51</v>
      </c>
      <c r="C15" s="16" t="s">
        <v>161</v>
      </c>
      <c r="D15" s="63"/>
      <c r="E15" s="63"/>
      <c r="F15" s="118"/>
      <c r="G15" s="119"/>
      <c r="H15" s="3">
        <f t="shared" si="0"/>
        <v>0</v>
      </c>
    </row>
    <row r="16" spans="1:8" ht="51" hidden="1">
      <c r="A16" s="26" t="s">
        <v>83</v>
      </c>
      <c r="B16" s="81" t="s">
        <v>53</v>
      </c>
      <c r="C16" s="16" t="s">
        <v>126</v>
      </c>
      <c r="D16" s="63"/>
      <c r="E16" s="63"/>
      <c r="F16" s="63"/>
      <c r="G16" s="63"/>
      <c r="H16" s="3">
        <f t="shared" si="0"/>
        <v>0</v>
      </c>
    </row>
    <row r="17" spans="1:8" ht="91.5" customHeight="1" hidden="1">
      <c r="A17" s="17" t="s">
        <v>4</v>
      </c>
      <c r="B17" s="10" t="s">
        <v>52</v>
      </c>
      <c r="C17" s="16" t="s">
        <v>123</v>
      </c>
      <c r="D17" s="2"/>
      <c r="E17" s="3"/>
      <c r="F17" s="3"/>
      <c r="G17" s="3"/>
      <c r="H17" s="3">
        <f t="shared" si="0"/>
        <v>0</v>
      </c>
    </row>
    <row r="18" spans="1:8" ht="23.25" customHeight="1">
      <c r="A18" s="24" t="s">
        <v>3</v>
      </c>
      <c r="B18" s="82" t="s">
        <v>14</v>
      </c>
      <c r="C18" s="16" t="s">
        <v>126</v>
      </c>
      <c r="D18" s="63">
        <v>7</v>
      </c>
      <c r="E18" s="63">
        <v>2</v>
      </c>
      <c r="F18" s="63">
        <v>2</v>
      </c>
      <c r="G18" s="63"/>
      <c r="H18" s="3">
        <f t="shared" si="0"/>
        <v>11</v>
      </c>
    </row>
    <row r="19" spans="1:8" ht="47.25" customHeight="1" hidden="1">
      <c r="A19" s="8" t="s">
        <v>6</v>
      </c>
      <c r="B19" s="22" t="s">
        <v>254</v>
      </c>
      <c r="C19" s="16"/>
      <c r="D19" s="14"/>
      <c r="E19" s="14"/>
      <c r="F19" s="14"/>
      <c r="G19" s="23"/>
      <c r="H19" s="73"/>
    </row>
    <row r="20" spans="1:8" ht="33.75" customHeight="1">
      <c r="A20" s="25" t="s">
        <v>83</v>
      </c>
      <c r="B20" s="120" t="s">
        <v>55</v>
      </c>
      <c r="C20" s="121"/>
      <c r="D20" s="121"/>
      <c r="E20" s="121"/>
      <c r="F20" s="121"/>
      <c r="G20" s="121"/>
      <c r="H20" s="122"/>
    </row>
    <row r="21" spans="1:8" ht="47.25" customHeight="1" hidden="1">
      <c r="A21" s="24"/>
      <c r="B21" s="82" t="s">
        <v>56</v>
      </c>
      <c r="C21" s="2" t="s">
        <v>123</v>
      </c>
      <c r="D21" s="23"/>
      <c r="E21" s="23"/>
      <c r="F21" s="23"/>
      <c r="G21" s="23"/>
      <c r="H21" s="3"/>
    </row>
    <row r="22" spans="1:8" ht="40.5" customHeight="1" hidden="1">
      <c r="A22" s="28"/>
      <c r="B22" s="83" t="s">
        <v>57</v>
      </c>
      <c r="C22" s="2" t="s">
        <v>123</v>
      </c>
      <c r="D22" s="23"/>
      <c r="E22" s="23"/>
      <c r="F22" s="23"/>
      <c r="G22" s="23"/>
      <c r="H22" s="3"/>
    </row>
    <row r="23" spans="1:8" ht="44.25" customHeight="1" hidden="1">
      <c r="A23" s="28"/>
      <c r="B23" s="83" t="s">
        <v>58</v>
      </c>
      <c r="C23" s="2" t="s">
        <v>124</v>
      </c>
      <c r="D23" s="23"/>
      <c r="E23" s="23"/>
      <c r="F23" s="23"/>
      <c r="G23" s="23"/>
      <c r="H23" s="3"/>
    </row>
    <row r="24" spans="1:8" ht="28.5" customHeight="1">
      <c r="A24" s="29"/>
      <c r="B24" s="84" t="s">
        <v>15</v>
      </c>
      <c r="C24" s="2" t="s">
        <v>126</v>
      </c>
      <c r="D24" s="23"/>
      <c r="E24" s="23"/>
      <c r="F24" s="23">
        <v>1</v>
      </c>
      <c r="G24" s="23"/>
      <c r="H24" s="3">
        <f>SUM(D24:G24)</f>
        <v>1</v>
      </c>
    </row>
    <row r="25" spans="1:8" ht="51" customHeight="1" hidden="1">
      <c r="A25" s="8" t="s">
        <v>10</v>
      </c>
      <c r="B25" s="9" t="s">
        <v>59</v>
      </c>
      <c r="C25" s="2" t="s">
        <v>127</v>
      </c>
      <c r="D25" s="23"/>
      <c r="E25" s="14"/>
      <c r="F25" s="14"/>
      <c r="G25" s="14"/>
      <c r="H25" s="3"/>
    </row>
    <row r="26" spans="1:8" ht="28.5" customHeight="1">
      <c r="A26" s="123" t="s">
        <v>38</v>
      </c>
      <c r="B26" s="124"/>
      <c r="C26" s="124"/>
      <c r="D26" s="124"/>
      <c r="E26" s="124"/>
      <c r="F26" s="124"/>
      <c r="G26" s="124"/>
      <c r="H26" s="125"/>
    </row>
    <row r="27" spans="1:8" ht="27" customHeight="1">
      <c r="A27" s="30" t="s">
        <v>86</v>
      </c>
      <c r="B27" s="31" t="s">
        <v>114</v>
      </c>
      <c r="C27" s="2" t="s">
        <v>124</v>
      </c>
      <c r="D27" s="3"/>
      <c r="E27" s="3"/>
      <c r="F27" s="3"/>
      <c r="G27" s="3"/>
      <c r="H27" s="3">
        <f>SUM(D27:G27)</f>
        <v>0</v>
      </c>
    </row>
    <row r="28" spans="1:8" ht="24" customHeight="1">
      <c r="A28" s="30" t="s">
        <v>84</v>
      </c>
      <c r="B28" s="10" t="s">
        <v>136</v>
      </c>
      <c r="C28" s="2" t="s">
        <v>124</v>
      </c>
      <c r="D28" s="63">
        <v>20</v>
      </c>
      <c r="E28" s="63">
        <v>4</v>
      </c>
      <c r="F28" s="73">
        <v>15</v>
      </c>
      <c r="G28" s="73"/>
      <c r="H28" s="3">
        <f>SUM(D28:G28)</f>
        <v>39</v>
      </c>
    </row>
    <row r="29" spans="1:8" ht="12.75">
      <c r="A29" s="37" t="s">
        <v>87</v>
      </c>
      <c r="B29" s="31" t="s">
        <v>0</v>
      </c>
      <c r="C29" s="33"/>
      <c r="D29" s="34"/>
      <c r="E29" s="34"/>
      <c r="F29" s="34"/>
      <c r="G29" s="34"/>
      <c r="H29" s="74"/>
    </row>
    <row r="30" spans="1:8" ht="33.75" customHeight="1">
      <c r="A30" s="25"/>
      <c r="B30" s="120" t="s">
        <v>88</v>
      </c>
      <c r="C30" s="121"/>
      <c r="D30" s="121"/>
      <c r="E30" s="121"/>
      <c r="F30" s="121"/>
      <c r="G30" s="121"/>
      <c r="H30" s="122"/>
    </row>
    <row r="31" spans="1:8" ht="24.75" customHeight="1">
      <c r="A31" s="36"/>
      <c r="B31" s="10" t="s">
        <v>89</v>
      </c>
      <c r="C31" s="2" t="s">
        <v>128</v>
      </c>
      <c r="D31" s="63">
        <v>9</v>
      </c>
      <c r="E31" s="63">
        <v>6</v>
      </c>
      <c r="F31" s="63">
        <v>9</v>
      </c>
      <c r="G31" s="63"/>
      <c r="H31" s="3">
        <f>SUM(D31:G31)</f>
        <v>24</v>
      </c>
    </row>
    <row r="32" spans="1:8" ht="26.25" customHeight="1">
      <c r="A32" s="17"/>
      <c r="B32" s="10" t="s">
        <v>90</v>
      </c>
      <c r="C32" s="2" t="s">
        <v>118</v>
      </c>
      <c r="D32" s="63">
        <v>29</v>
      </c>
      <c r="E32" s="63">
        <v>18</v>
      </c>
      <c r="F32" s="63">
        <v>34</v>
      </c>
      <c r="G32" s="63"/>
      <c r="H32" s="3">
        <f>SUM(D32:G32)</f>
        <v>81</v>
      </c>
    </row>
    <row r="33" spans="1:8" ht="26.25" customHeight="1">
      <c r="A33" s="25"/>
      <c r="B33" s="10" t="s">
        <v>121</v>
      </c>
      <c r="C33" s="2" t="s">
        <v>128</v>
      </c>
      <c r="D33" s="63">
        <v>3</v>
      </c>
      <c r="E33" s="63">
        <v>3</v>
      </c>
      <c r="F33" s="63">
        <v>3</v>
      </c>
      <c r="G33" s="63"/>
      <c r="H33" s="3">
        <f>SUM(D33:G33)</f>
        <v>9</v>
      </c>
    </row>
    <row r="34" spans="1:8" ht="36.75" customHeight="1">
      <c r="A34" s="28"/>
      <c r="B34" s="1" t="s">
        <v>91</v>
      </c>
      <c r="C34" s="2" t="s">
        <v>128</v>
      </c>
      <c r="D34" s="63">
        <v>5</v>
      </c>
      <c r="E34" s="63">
        <v>5</v>
      </c>
      <c r="F34" s="63">
        <v>3</v>
      </c>
      <c r="G34" s="63"/>
      <c r="H34" s="3">
        <f>SUM(D34:G34)</f>
        <v>13</v>
      </c>
    </row>
    <row r="35" spans="1:8" ht="36.75" customHeight="1">
      <c r="A35" s="28"/>
      <c r="B35" s="1" t="s">
        <v>92</v>
      </c>
      <c r="C35" s="2" t="s">
        <v>129</v>
      </c>
      <c r="D35" s="63">
        <v>3</v>
      </c>
      <c r="E35" s="63">
        <v>3</v>
      </c>
      <c r="F35" s="63">
        <v>2</v>
      </c>
      <c r="G35" s="63"/>
      <c r="H35" s="3">
        <f>SUM(D35:G35)</f>
        <v>8</v>
      </c>
    </row>
    <row r="36" spans="1:8" ht="22.5" customHeight="1">
      <c r="A36" s="37" t="s">
        <v>93</v>
      </c>
      <c r="B36" s="126" t="s">
        <v>130</v>
      </c>
      <c r="C36" s="127"/>
      <c r="D36" s="127"/>
      <c r="E36" s="127"/>
      <c r="F36" s="127"/>
      <c r="G36" s="127"/>
      <c r="H36" s="128"/>
    </row>
    <row r="37" spans="1:8" ht="33.75" customHeight="1">
      <c r="A37" s="17" t="s">
        <v>18</v>
      </c>
      <c r="B37" s="38" t="s">
        <v>60</v>
      </c>
      <c r="C37" s="2" t="s">
        <v>162</v>
      </c>
      <c r="D37" s="63">
        <v>1450</v>
      </c>
      <c r="E37" s="63">
        <v>1331</v>
      </c>
      <c r="F37" s="63">
        <v>1729</v>
      </c>
      <c r="G37" s="63"/>
      <c r="H37" s="3">
        <f aca="true" t="shared" si="1" ref="H37:H50">SUM(D37:G37)</f>
        <v>4510</v>
      </c>
    </row>
    <row r="38" spans="1:8" ht="33.75" customHeight="1">
      <c r="A38" s="25" t="s">
        <v>18</v>
      </c>
      <c r="B38" s="38" t="s">
        <v>61</v>
      </c>
      <c r="C38" s="2" t="s">
        <v>162</v>
      </c>
      <c r="D38" s="63">
        <v>700</v>
      </c>
      <c r="E38" s="63">
        <v>619</v>
      </c>
      <c r="F38" s="63">
        <v>543</v>
      </c>
      <c r="G38" s="63"/>
      <c r="H38" s="3">
        <f t="shared" si="1"/>
        <v>1862</v>
      </c>
    </row>
    <row r="39" spans="1:8" ht="24.75" customHeight="1">
      <c r="A39" s="25" t="s">
        <v>18</v>
      </c>
      <c r="B39" s="38" t="s">
        <v>17</v>
      </c>
      <c r="C39" s="2" t="s">
        <v>163</v>
      </c>
      <c r="D39" s="63">
        <v>2265</v>
      </c>
      <c r="E39" s="63">
        <v>2055</v>
      </c>
      <c r="F39" s="63">
        <v>2272</v>
      </c>
      <c r="G39" s="63"/>
      <c r="H39" s="3">
        <f t="shared" si="1"/>
        <v>6592</v>
      </c>
    </row>
    <row r="40" spans="1:8" ht="25.5" customHeight="1">
      <c r="A40" s="25" t="s">
        <v>18</v>
      </c>
      <c r="B40" s="38" t="s">
        <v>7</v>
      </c>
      <c r="C40" s="2" t="s">
        <v>164</v>
      </c>
      <c r="D40" s="63">
        <v>2041</v>
      </c>
      <c r="E40" s="63">
        <v>1755</v>
      </c>
      <c r="F40" s="63">
        <v>1354</v>
      </c>
      <c r="G40" s="63"/>
      <c r="H40" s="3">
        <f t="shared" si="1"/>
        <v>5150</v>
      </c>
    </row>
    <row r="41" spans="1:8" ht="24.75" customHeight="1">
      <c r="A41" s="25" t="s">
        <v>18</v>
      </c>
      <c r="B41" s="38" t="s">
        <v>8</v>
      </c>
      <c r="C41" s="2" t="s">
        <v>164</v>
      </c>
      <c r="D41" s="63">
        <v>2340</v>
      </c>
      <c r="E41" s="63">
        <v>2003</v>
      </c>
      <c r="F41" s="63">
        <v>1571</v>
      </c>
      <c r="G41" s="63"/>
      <c r="H41" s="3">
        <f t="shared" si="1"/>
        <v>5914</v>
      </c>
    </row>
    <row r="42" spans="1:8" ht="22.5" customHeight="1">
      <c r="A42" s="25" t="s">
        <v>18</v>
      </c>
      <c r="B42" s="38" t="s">
        <v>62</v>
      </c>
      <c r="C42" s="2" t="s">
        <v>163</v>
      </c>
      <c r="D42" s="63">
        <v>45</v>
      </c>
      <c r="E42" s="63">
        <v>33</v>
      </c>
      <c r="F42" s="63">
        <v>40</v>
      </c>
      <c r="G42" s="63"/>
      <c r="H42" s="3">
        <f t="shared" si="1"/>
        <v>118</v>
      </c>
    </row>
    <row r="43" spans="1:8" ht="27.75" customHeight="1">
      <c r="A43" s="25" t="s">
        <v>18</v>
      </c>
      <c r="B43" s="38" t="s">
        <v>63</v>
      </c>
      <c r="C43" s="2" t="s">
        <v>165</v>
      </c>
      <c r="D43" s="63">
        <v>99</v>
      </c>
      <c r="E43" s="63">
        <v>73</v>
      </c>
      <c r="F43" s="63">
        <v>81</v>
      </c>
      <c r="G43" s="63"/>
      <c r="H43" s="3">
        <f t="shared" si="1"/>
        <v>253</v>
      </c>
    </row>
    <row r="44" spans="1:8" ht="31.5" customHeight="1">
      <c r="A44" s="25" t="s">
        <v>18</v>
      </c>
      <c r="B44" s="46" t="s">
        <v>64</v>
      </c>
      <c r="C44" s="2" t="s">
        <v>165</v>
      </c>
      <c r="D44" s="63">
        <v>4281</v>
      </c>
      <c r="E44" s="63">
        <v>3630</v>
      </c>
      <c r="F44" s="63">
        <v>4033</v>
      </c>
      <c r="G44" s="63"/>
      <c r="H44" s="3">
        <f t="shared" si="1"/>
        <v>11944</v>
      </c>
    </row>
    <row r="45" spans="1:8" ht="21" customHeight="1">
      <c r="A45" s="25" t="s">
        <v>18</v>
      </c>
      <c r="B45" s="38" t="s">
        <v>65</v>
      </c>
      <c r="C45" s="2" t="s">
        <v>165</v>
      </c>
      <c r="D45" s="63">
        <v>1678</v>
      </c>
      <c r="E45" s="63">
        <v>1264</v>
      </c>
      <c r="F45" s="63">
        <v>1002</v>
      </c>
      <c r="G45" s="63"/>
      <c r="H45" s="3">
        <f t="shared" si="1"/>
        <v>3944</v>
      </c>
    </row>
    <row r="46" spans="1:8" ht="22.5" customHeight="1">
      <c r="A46" s="25" t="s">
        <v>18</v>
      </c>
      <c r="B46" s="38" t="s">
        <v>66</v>
      </c>
      <c r="C46" s="2" t="s">
        <v>165</v>
      </c>
      <c r="D46" s="63">
        <v>18</v>
      </c>
      <c r="E46" s="63">
        <v>18</v>
      </c>
      <c r="F46" s="63">
        <v>3</v>
      </c>
      <c r="G46" s="63"/>
      <c r="H46" s="3">
        <f t="shared" si="1"/>
        <v>39</v>
      </c>
    </row>
    <row r="47" spans="1:8" ht="18" customHeight="1">
      <c r="A47" s="25" t="s">
        <v>18</v>
      </c>
      <c r="B47" s="46" t="s">
        <v>67</v>
      </c>
      <c r="C47" s="15" t="s">
        <v>166</v>
      </c>
      <c r="D47" s="63">
        <v>501</v>
      </c>
      <c r="E47" s="63">
        <v>619</v>
      </c>
      <c r="F47" s="63">
        <v>931</v>
      </c>
      <c r="G47" s="63"/>
      <c r="H47" s="3">
        <f t="shared" si="1"/>
        <v>2051</v>
      </c>
    </row>
    <row r="48" spans="1:8" ht="26.25" customHeight="1">
      <c r="A48" s="26" t="s">
        <v>18</v>
      </c>
      <c r="B48" s="38" t="s">
        <v>68</v>
      </c>
      <c r="C48" s="2" t="s">
        <v>163</v>
      </c>
      <c r="D48" s="63">
        <v>2056</v>
      </c>
      <c r="E48" s="63">
        <v>1762</v>
      </c>
      <c r="F48" s="63">
        <v>1368</v>
      </c>
      <c r="G48" s="63"/>
      <c r="H48" s="3">
        <f t="shared" si="1"/>
        <v>5186</v>
      </c>
    </row>
    <row r="49" spans="1:8" ht="40.5" customHeight="1">
      <c r="A49" s="26" t="s">
        <v>18</v>
      </c>
      <c r="B49" s="38" t="s">
        <v>250</v>
      </c>
      <c r="C49" s="68" t="s">
        <v>240</v>
      </c>
      <c r="D49" s="60"/>
      <c r="E49" s="60">
        <v>40</v>
      </c>
      <c r="F49" s="60"/>
      <c r="G49" s="60"/>
      <c r="H49" s="78">
        <v>40</v>
      </c>
    </row>
    <row r="50" spans="1:8" ht="55.5" customHeight="1">
      <c r="A50" s="17" t="s">
        <v>4</v>
      </c>
      <c r="B50" s="22" t="s">
        <v>69</v>
      </c>
      <c r="C50" s="8" t="s">
        <v>126</v>
      </c>
      <c r="D50" s="63">
        <v>16</v>
      </c>
      <c r="E50" s="63">
        <v>22</v>
      </c>
      <c r="F50" s="63">
        <v>24</v>
      </c>
      <c r="G50" s="63"/>
      <c r="H50" s="3">
        <f t="shared" si="1"/>
        <v>62</v>
      </c>
    </row>
    <row r="51" spans="1:8" ht="26.25" customHeight="1">
      <c r="A51" s="17" t="s">
        <v>5</v>
      </c>
      <c r="B51" s="120" t="s">
        <v>80</v>
      </c>
      <c r="C51" s="121"/>
      <c r="D51" s="121"/>
      <c r="E51" s="121"/>
      <c r="F51" s="121"/>
      <c r="G51" s="121"/>
      <c r="H51" s="122"/>
    </row>
    <row r="52" spans="1:8" ht="25.5">
      <c r="A52" s="25" t="s">
        <v>132</v>
      </c>
      <c r="B52" s="18" t="s">
        <v>179</v>
      </c>
      <c r="C52" s="8" t="s">
        <v>180</v>
      </c>
      <c r="D52" s="63">
        <v>18</v>
      </c>
      <c r="E52" s="63">
        <v>18</v>
      </c>
      <c r="F52" s="63">
        <v>18</v>
      </c>
      <c r="G52" s="63"/>
      <c r="H52" s="3">
        <f>SUM(D52:G52)</f>
        <v>54</v>
      </c>
    </row>
    <row r="53" spans="1:8" ht="36.75" customHeight="1">
      <c r="A53" s="17" t="s">
        <v>131</v>
      </c>
      <c r="B53" s="18" t="s">
        <v>70</v>
      </c>
      <c r="C53" s="8" t="s">
        <v>133</v>
      </c>
      <c r="D53" s="63">
        <v>6</v>
      </c>
      <c r="E53" s="63">
        <v>6</v>
      </c>
      <c r="F53" s="63">
        <v>6</v>
      </c>
      <c r="G53" s="63"/>
      <c r="H53" s="3">
        <f>SUM(D53:G53)</f>
        <v>18</v>
      </c>
    </row>
    <row r="54" spans="1:8" ht="38.25">
      <c r="A54" s="17" t="s">
        <v>6</v>
      </c>
      <c r="B54" s="1" t="s">
        <v>71</v>
      </c>
      <c r="C54" s="8" t="s">
        <v>128</v>
      </c>
      <c r="D54" s="63">
        <v>1</v>
      </c>
      <c r="E54" s="63">
        <v>1</v>
      </c>
      <c r="F54" s="63">
        <v>1</v>
      </c>
      <c r="G54" s="63"/>
      <c r="H54" s="3">
        <f>SUM(D54:G54)</f>
        <v>3</v>
      </c>
    </row>
    <row r="55" spans="1:8" ht="38.25">
      <c r="A55" s="17" t="s">
        <v>9</v>
      </c>
      <c r="B55" s="18" t="s">
        <v>72</v>
      </c>
      <c r="C55" s="8" t="s">
        <v>128</v>
      </c>
      <c r="D55" s="16"/>
      <c r="E55" s="63">
        <v>20</v>
      </c>
      <c r="F55" s="23">
        <v>43</v>
      </c>
      <c r="G55" s="23"/>
      <c r="H55" s="3">
        <f>SUM(D55:G55)</f>
        <v>63</v>
      </c>
    </row>
    <row r="56" spans="1:8" ht="51" hidden="1">
      <c r="A56" s="17" t="s">
        <v>10</v>
      </c>
      <c r="B56" s="47" t="s">
        <v>94</v>
      </c>
      <c r="C56" s="8" t="s">
        <v>137</v>
      </c>
      <c r="D56" s="14"/>
      <c r="E56" s="14"/>
      <c r="F56" s="14"/>
      <c r="G56" s="14"/>
      <c r="H56" s="3"/>
    </row>
    <row r="57" spans="1:8" ht="51" customHeight="1">
      <c r="A57" s="17" t="s">
        <v>11</v>
      </c>
      <c r="B57" s="1" t="s">
        <v>95</v>
      </c>
      <c r="C57" s="8" t="s">
        <v>135</v>
      </c>
      <c r="D57" s="23"/>
      <c r="E57" s="35">
        <v>1</v>
      </c>
      <c r="F57" s="23"/>
      <c r="G57" s="23"/>
      <c r="H57" s="3">
        <f>SUM(D57:G57)</f>
        <v>1</v>
      </c>
    </row>
    <row r="58" spans="1:8" ht="51" customHeight="1">
      <c r="A58" s="17" t="s">
        <v>255</v>
      </c>
      <c r="B58" s="1" t="s">
        <v>257</v>
      </c>
      <c r="C58" s="8" t="s">
        <v>256</v>
      </c>
      <c r="D58" s="23"/>
      <c r="E58" s="35"/>
      <c r="F58" s="23">
        <v>12</v>
      </c>
      <c r="G58" s="23"/>
      <c r="H58" s="3">
        <f>SUM(D58:G58)</f>
        <v>12</v>
      </c>
    </row>
    <row r="59" spans="1:8" ht="61.5" customHeight="1" hidden="1">
      <c r="A59" s="17" t="s">
        <v>12</v>
      </c>
      <c r="B59" s="1" t="s">
        <v>96</v>
      </c>
      <c r="C59" s="8" t="s">
        <v>134</v>
      </c>
      <c r="D59" s="23"/>
      <c r="E59" s="35">
        <v>1</v>
      </c>
      <c r="F59" s="23"/>
      <c r="G59" s="23"/>
      <c r="H59" s="3">
        <f>SUM(D59:G59)</f>
        <v>1</v>
      </c>
    </row>
    <row r="60" spans="1:8" ht="36.75" customHeight="1">
      <c r="A60" s="13"/>
      <c r="B60" s="109" t="s">
        <v>73</v>
      </c>
      <c r="C60" s="111"/>
      <c r="D60" s="111"/>
      <c r="E60" s="111"/>
      <c r="F60" s="111"/>
      <c r="G60" s="111"/>
      <c r="H60" s="110"/>
    </row>
    <row r="61" spans="1:8" ht="25.5" customHeight="1">
      <c r="A61" s="17" t="s">
        <v>97</v>
      </c>
      <c r="B61" s="18" t="s">
        <v>258</v>
      </c>
      <c r="C61" s="16" t="s">
        <v>126</v>
      </c>
      <c r="D61" s="16"/>
      <c r="E61" s="90"/>
      <c r="F61" s="90"/>
      <c r="G61" s="90"/>
      <c r="H61" s="3">
        <f aca="true" t="shared" si="2" ref="H61:H66">SUM(D61:G61)</f>
        <v>0</v>
      </c>
    </row>
    <row r="62" spans="1:8" ht="38.25">
      <c r="A62" s="17" t="s">
        <v>3</v>
      </c>
      <c r="B62" s="18" t="s">
        <v>81</v>
      </c>
      <c r="C62" s="8" t="s">
        <v>186</v>
      </c>
      <c r="D62" s="63"/>
      <c r="E62" s="63">
        <v>1</v>
      </c>
      <c r="F62" s="63"/>
      <c r="G62" s="63"/>
      <c r="H62" s="3">
        <f t="shared" si="2"/>
        <v>1</v>
      </c>
    </row>
    <row r="63" spans="1:8" ht="25.5">
      <c r="A63" s="17" t="s">
        <v>83</v>
      </c>
      <c r="B63" s="18" t="s">
        <v>74</v>
      </c>
      <c r="C63" s="8" t="s">
        <v>158</v>
      </c>
      <c r="D63" s="2">
        <v>3</v>
      </c>
      <c r="E63" s="2">
        <v>3</v>
      </c>
      <c r="F63" s="2">
        <v>3</v>
      </c>
      <c r="G63" s="2"/>
      <c r="H63" s="3">
        <f t="shared" si="2"/>
        <v>9</v>
      </c>
    </row>
    <row r="64" spans="1:8" ht="39" customHeight="1">
      <c r="A64" s="17" t="s">
        <v>4</v>
      </c>
      <c r="B64" s="18" t="s">
        <v>181</v>
      </c>
      <c r="C64" s="8" t="s">
        <v>182</v>
      </c>
      <c r="D64" s="2">
        <v>1</v>
      </c>
      <c r="E64" s="2"/>
      <c r="F64" s="2">
        <v>1</v>
      </c>
      <c r="G64" s="2"/>
      <c r="H64" s="3">
        <f t="shared" si="2"/>
        <v>2</v>
      </c>
    </row>
    <row r="65" spans="1:8" ht="38.25" customHeight="1" hidden="1">
      <c r="A65" s="17" t="s">
        <v>5</v>
      </c>
      <c r="B65" s="18" t="s">
        <v>185</v>
      </c>
      <c r="C65" s="8" t="s">
        <v>186</v>
      </c>
      <c r="D65" s="2">
        <v>1</v>
      </c>
      <c r="E65" s="2"/>
      <c r="F65" s="2"/>
      <c r="G65" s="2"/>
      <c r="H65" s="3">
        <f t="shared" si="2"/>
        <v>1</v>
      </c>
    </row>
    <row r="66" spans="1:8" ht="25.5">
      <c r="A66" s="17" t="s">
        <v>5</v>
      </c>
      <c r="B66" s="18" t="s">
        <v>225</v>
      </c>
      <c r="C66" s="16" t="s">
        <v>167</v>
      </c>
      <c r="D66" s="2">
        <v>7</v>
      </c>
      <c r="E66" s="2">
        <v>7</v>
      </c>
      <c r="F66" s="2">
        <v>7</v>
      </c>
      <c r="G66" s="2"/>
      <c r="H66" s="3">
        <f t="shared" si="2"/>
        <v>21</v>
      </c>
    </row>
    <row r="67" spans="1:8" ht="30" customHeight="1">
      <c r="A67" s="13"/>
      <c r="B67" s="112" t="s">
        <v>75</v>
      </c>
      <c r="C67" s="113"/>
      <c r="D67" s="113"/>
      <c r="E67" s="113"/>
      <c r="F67" s="113"/>
      <c r="G67" s="113"/>
      <c r="H67" s="114"/>
    </row>
    <row r="68" spans="1:8" ht="46.5" customHeight="1" hidden="1">
      <c r="A68" s="17"/>
      <c r="B68" s="22" t="s">
        <v>197</v>
      </c>
      <c r="C68" s="16" t="s">
        <v>198</v>
      </c>
      <c r="D68" s="3"/>
      <c r="E68" s="32"/>
      <c r="F68" s="32"/>
      <c r="G68" s="32"/>
      <c r="H68" s="3"/>
    </row>
    <row r="69" spans="1:8" ht="39" customHeight="1" hidden="1">
      <c r="A69" s="17" t="s">
        <v>97</v>
      </c>
      <c r="B69" s="22" t="s">
        <v>183</v>
      </c>
      <c r="C69" s="8" t="s">
        <v>138</v>
      </c>
      <c r="D69" s="2" t="s">
        <v>236</v>
      </c>
      <c r="E69" s="32"/>
      <c r="F69" s="32"/>
      <c r="G69" s="32"/>
      <c r="H69" s="3">
        <f>SUM(D69:G69)</f>
        <v>0</v>
      </c>
    </row>
    <row r="70" spans="1:8" ht="61.5" customHeight="1" hidden="1">
      <c r="A70" s="26" t="s">
        <v>3</v>
      </c>
      <c r="B70" s="1" t="s">
        <v>184</v>
      </c>
      <c r="C70" s="8" t="s">
        <v>138</v>
      </c>
      <c r="D70" s="3">
        <v>95</v>
      </c>
      <c r="E70" s="32"/>
      <c r="F70" s="32"/>
      <c r="G70" s="32"/>
      <c r="H70" s="3">
        <f>SUM(D70:G70)</f>
        <v>95</v>
      </c>
    </row>
    <row r="71" spans="1:8" ht="25.5" customHeight="1" hidden="1">
      <c r="A71" s="17" t="s">
        <v>83</v>
      </c>
      <c r="B71" s="112" t="s">
        <v>76</v>
      </c>
      <c r="C71" s="113"/>
      <c r="D71" s="113"/>
      <c r="E71" s="113"/>
      <c r="F71" s="113"/>
      <c r="G71" s="113"/>
      <c r="H71" s="114"/>
    </row>
    <row r="72" spans="1:8" ht="24" customHeight="1" hidden="1">
      <c r="A72" s="25"/>
      <c r="B72" s="85" t="s">
        <v>40</v>
      </c>
      <c r="C72" s="8" t="s">
        <v>138</v>
      </c>
      <c r="D72" s="2">
        <v>32</v>
      </c>
      <c r="E72" s="2"/>
      <c r="F72" s="2"/>
      <c r="G72" s="2"/>
      <c r="H72" s="3">
        <f>SUM(D72:G72)</f>
        <v>32</v>
      </c>
    </row>
    <row r="73" spans="1:8" ht="22.5" customHeight="1" hidden="1">
      <c r="A73" s="25"/>
      <c r="B73" s="18" t="s">
        <v>26</v>
      </c>
      <c r="C73" s="8" t="s">
        <v>138</v>
      </c>
      <c r="D73" s="2">
        <v>8</v>
      </c>
      <c r="E73" s="2"/>
      <c r="F73" s="2"/>
      <c r="G73" s="2"/>
      <c r="H73" s="3">
        <f>SUM(D73:G73)</f>
        <v>8</v>
      </c>
    </row>
    <row r="74" spans="1:8" ht="38.25" hidden="1">
      <c r="A74" s="25"/>
      <c r="B74" s="86" t="s">
        <v>39</v>
      </c>
      <c r="C74" s="8" t="s">
        <v>138</v>
      </c>
      <c r="D74" s="2">
        <v>57</v>
      </c>
      <c r="E74" s="2"/>
      <c r="F74" s="2"/>
      <c r="G74" s="2"/>
      <c r="H74" s="3">
        <f>SUM(D74:G74)</f>
        <v>57</v>
      </c>
    </row>
    <row r="75" spans="1:8" ht="38.25" hidden="1">
      <c r="A75" s="25"/>
      <c r="B75" s="87" t="s">
        <v>116</v>
      </c>
      <c r="C75" s="8" t="s">
        <v>138</v>
      </c>
      <c r="D75" s="2">
        <v>502</v>
      </c>
      <c r="E75" s="2"/>
      <c r="F75" s="2"/>
      <c r="G75" s="2"/>
      <c r="H75" s="3">
        <f>SUM(D75:G75)</f>
        <v>502</v>
      </c>
    </row>
    <row r="76" spans="1:8" ht="20.25" customHeight="1" hidden="1">
      <c r="A76" s="25" t="s">
        <v>4</v>
      </c>
      <c r="B76" s="39" t="s">
        <v>41</v>
      </c>
      <c r="C76" s="52"/>
      <c r="D76" s="65"/>
      <c r="E76" s="40"/>
      <c r="F76" s="40"/>
      <c r="G76" s="40"/>
      <c r="H76" s="75"/>
    </row>
    <row r="77" spans="1:8" ht="33.75" customHeight="1" hidden="1">
      <c r="A77" s="25"/>
      <c r="B77" s="81" t="s">
        <v>27</v>
      </c>
      <c r="C77" s="8" t="s">
        <v>138</v>
      </c>
      <c r="D77" s="2">
        <v>18</v>
      </c>
      <c r="E77" s="2"/>
      <c r="F77" s="2"/>
      <c r="G77" s="91"/>
      <c r="H77" s="3"/>
    </row>
    <row r="78" spans="1:8" ht="38.25" hidden="1">
      <c r="A78" s="25"/>
      <c r="B78" s="81" t="s">
        <v>16</v>
      </c>
      <c r="C78" s="8" t="s">
        <v>138</v>
      </c>
      <c r="D78" s="2">
        <v>13</v>
      </c>
      <c r="E78" s="2"/>
      <c r="F78" s="2"/>
      <c r="G78" s="91"/>
      <c r="H78" s="3"/>
    </row>
    <row r="79" spans="1:8" ht="38.25" hidden="1">
      <c r="A79" s="25"/>
      <c r="B79" s="81" t="s">
        <v>28</v>
      </c>
      <c r="C79" s="8" t="s">
        <v>138</v>
      </c>
      <c r="D79" s="2">
        <v>12</v>
      </c>
      <c r="E79" s="2"/>
      <c r="F79" s="2"/>
      <c r="G79" s="91"/>
      <c r="H79" s="3"/>
    </row>
    <row r="80" spans="1:8" ht="38.25" hidden="1">
      <c r="A80" s="25" t="s">
        <v>5</v>
      </c>
      <c r="B80" s="22" t="s">
        <v>226</v>
      </c>
      <c r="C80" s="8" t="s">
        <v>138</v>
      </c>
      <c r="D80" s="2">
        <v>1</v>
      </c>
      <c r="E80" s="2"/>
      <c r="F80" s="2"/>
      <c r="G80" s="91"/>
      <c r="H80" s="3"/>
    </row>
    <row r="81" spans="1:8" ht="51" customHeight="1">
      <c r="A81" s="17" t="s">
        <v>6</v>
      </c>
      <c r="B81" s="22" t="s">
        <v>19</v>
      </c>
      <c r="C81" s="16" t="s">
        <v>188</v>
      </c>
      <c r="D81" s="3">
        <v>84</v>
      </c>
      <c r="E81" s="3">
        <v>80</v>
      </c>
      <c r="F81" s="3">
        <f>82+15</f>
        <v>97</v>
      </c>
      <c r="G81" s="3"/>
      <c r="H81" s="3">
        <f aca="true" t="shared" si="3" ref="H81:H87">SUM(D81:G81)</f>
        <v>261</v>
      </c>
    </row>
    <row r="82" spans="1:8" ht="53.25" customHeight="1">
      <c r="A82" s="17" t="s">
        <v>227</v>
      </c>
      <c r="B82" s="22" t="s">
        <v>194</v>
      </c>
      <c r="C82" s="16" t="s">
        <v>195</v>
      </c>
      <c r="D82" s="2" t="s">
        <v>229</v>
      </c>
      <c r="E82" s="2" t="s">
        <v>229</v>
      </c>
      <c r="F82" s="2" t="s">
        <v>229</v>
      </c>
      <c r="G82" s="3"/>
      <c r="H82" s="3">
        <f t="shared" si="3"/>
        <v>0</v>
      </c>
    </row>
    <row r="83" spans="1:10" ht="55.5" customHeight="1">
      <c r="A83" s="17" t="s">
        <v>9</v>
      </c>
      <c r="B83" s="22" t="s">
        <v>25</v>
      </c>
      <c r="C83" s="16" t="s">
        <v>140</v>
      </c>
      <c r="D83" s="2">
        <v>921</v>
      </c>
      <c r="E83" s="2">
        <v>950</v>
      </c>
      <c r="F83" s="2">
        <v>787</v>
      </c>
      <c r="G83" s="2"/>
      <c r="H83" s="3">
        <f t="shared" si="3"/>
        <v>2658</v>
      </c>
      <c r="J83" s="88"/>
    </row>
    <row r="84" spans="1:8" ht="48.75" customHeight="1">
      <c r="A84" s="24" t="s">
        <v>10</v>
      </c>
      <c r="B84" s="18" t="s">
        <v>142</v>
      </c>
      <c r="C84" s="16" t="s">
        <v>141</v>
      </c>
      <c r="D84" s="3">
        <v>19</v>
      </c>
      <c r="E84" s="3">
        <v>22</v>
      </c>
      <c r="F84" s="3">
        <v>24</v>
      </c>
      <c r="G84" s="3"/>
      <c r="H84" s="3">
        <f t="shared" si="3"/>
        <v>65</v>
      </c>
    </row>
    <row r="85" spans="1:8" ht="42" customHeight="1">
      <c r="A85" s="17" t="s">
        <v>10</v>
      </c>
      <c r="B85" s="18" t="s">
        <v>98</v>
      </c>
      <c r="C85" s="16" t="s">
        <v>135</v>
      </c>
      <c r="D85" s="2"/>
      <c r="E85" s="2">
        <v>1</v>
      </c>
      <c r="F85" s="63"/>
      <c r="G85" s="3"/>
      <c r="H85" s="66">
        <f t="shared" si="3"/>
        <v>1</v>
      </c>
    </row>
    <row r="86" spans="1:8" ht="25.5" customHeight="1">
      <c r="A86" s="17" t="s">
        <v>228</v>
      </c>
      <c r="B86" s="18" t="s">
        <v>266</v>
      </c>
      <c r="C86" s="16" t="s">
        <v>135</v>
      </c>
      <c r="D86" s="2"/>
      <c r="E86" s="2"/>
      <c r="F86" s="63">
        <v>1</v>
      </c>
      <c r="G86" s="3"/>
      <c r="H86" s="66">
        <v>1</v>
      </c>
    </row>
    <row r="87" spans="1:8" ht="29.25" customHeight="1">
      <c r="A87" s="17" t="s">
        <v>265</v>
      </c>
      <c r="B87" s="18" t="s">
        <v>193</v>
      </c>
      <c r="C87" s="16" t="s">
        <v>143</v>
      </c>
      <c r="D87" s="63">
        <v>1</v>
      </c>
      <c r="E87" s="63">
        <v>2</v>
      </c>
      <c r="F87" s="63">
        <v>3</v>
      </c>
      <c r="G87" s="63"/>
      <c r="H87" s="66">
        <f t="shared" si="3"/>
        <v>6</v>
      </c>
    </row>
    <row r="88" spans="1:8" ht="29.25" customHeight="1">
      <c r="A88" s="17"/>
      <c r="B88" s="115" t="s">
        <v>201</v>
      </c>
      <c r="C88" s="116"/>
      <c r="D88" s="116"/>
      <c r="E88" s="116"/>
      <c r="F88" s="116"/>
      <c r="G88" s="116"/>
      <c r="H88" s="117"/>
    </row>
    <row r="89" spans="1:8" ht="30.75" customHeight="1">
      <c r="A89" s="24" t="s">
        <v>97</v>
      </c>
      <c r="B89" s="103" t="s">
        <v>206</v>
      </c>
      <c r="C89" s="104"/>
      <c r="D89" s="104"/>
      <c r="E89" s="104"/>
      <c r="F89" s="104"/>
      <c r="G89" s="104"/>
      <c r="H89" s="105"/>
    </row>
    <row r="90" spans="1:8" ht="29.25" customHeight="1">
      <c r="A90" s="17" t="s">
        <v>203</v>
      </c>
      <c r="B90" s="18" t="s">
        <v>207</v>
      </c>
      <c r="C90" s="16" t="s">
        <v>145</v>
      </c>
      <c r="D90" s="63">
        <v>45</v>
      </c>
      <c r="E90" s="63">
        <v>19</v>
      </c>
      <c r="F90" s="63">
        <v>4</v>
      </c>
      <c r="G90" s="63"/>
      <c r="H90" s="66">
        <f>SUM(D90:G90)</f>
        <v>68</v>
      </c>
    </row>
    <row r="91" spans="1:8" ht="29.25" customHeight="1">
      <c r="A91" s="17" t="s">
        <v>205</v>
      </c>
      <c r="B91" s="69" t="s">
        <v>209</v>
      </c>
      <c r="C91" s="16" t="s">
        <v>145</v>
      </c>
      <c r="D91" s="63"/>
      <c r="E91" s="63"/>
      <c r="F91" s="63"/>
      <c r="G91" s="63"/>
      <c r="H91" s="66"/>
    </row>
    <row r="92" spans="1:8" ht="29.25" customHeight="1">
      <c r="A92" s="17" t="s">
        <v>204</v>
      </c>
      <c r="B92" s="18" t="s">
        <v>208</v>
      </c>
      <c r="C92" s="16" t="s">
        <v>145</v>
      </c>
      <c r="D92" s="63">
        <v>7</v>
      </c>
      <c r="E92" s="63">
        <v>4</v>
      </c>
      <c r="F92" s="63">
        <v>2</v>
      </c>
      <c r="G92" s="63"/>
      <c r="H92" s="66">
        <f>SUM(D92:G92)</f>
        <v>13</v>
      </c>
    </row>
    <row r="93" spans="1:8" ht="29.25" customHeight="1">
      <c r="A93" s="17" t="s">
        <v>3</v>
      </c>
      <c r="B93" s="18" t="s">
        <v>202</v>
      </c>
      <c r="C93" s="16" t="s">
        <v>128</v>
      </c>
      <c r="D93" s="23"/>
      <c r="E93" s="23"/>
      <c r="F93" s="63">
        <v>1</v>
      </c>
      <c r="G93" s="23"/>
      <c r="H93" s="66">
        <f>SUM(D93:G93)</f>
        <v>1</v>
      </c>
    </row>
    <row r="94" spans="1:8" ht="33.75" customHeight="1">
      <c r="A94" s="13"/>
      <c r="B94" s="115" t="s">
        <v>77</v>
      </c>
      <c r="C94" s="116"/>
      <c r="D94" s="116"/>
      <c r="E94" s="116"/>
      <c r="F94" s="116"/>
      <c r="G94" s="116"/>
      <c r="H94" s="117"/>
    </row>
    <row r="95" spans="1:8" ht="45" customHeight="1">
      <c r="A95" s="17" t="s">
        <v>97</v>
      </c>
      <c r="B95" s="22" t="s">
        <v>144</v>
      </c>
      <c r="C95" s="16" t="s">
        <v>145</v>
      </c>
      <c r="D95" s="16">
        <v>10</v>
      </c>
      <c r="E95" s="16">
        <v>10</v>
      </c>
      <c r="F95" s="16">
        <v>10</v>
      </c>
      <c r="G95" s="16"/>
      <c r="H95" s="3">
        <f>SUM(D95:G95)</f>
        <v>30</v>
      </c>
    </row>
    <row r="96" spans="1:8" ht="31.5" customHeight="1">
      <c r="A96" s="17" t="s">
        <v>3</v>
      </c>
      <c r="B96" s="103" t="s">
        <v>42</v>
      </c>
      <c r="C96" s="104"/>
      <c r="D96" s="104"/>
      <c r="E96" s="104"/>
      <c r="F96" s="104"/>
      <c r="G96" s="104"/>
      <c r="H96" s="105"/>
    </row>
    <row r="97" spans="1:8" ht="15.75" customHeight="1">
      <c r="A97" s="25"/>
      <c r="B97" s="18" t="s">
        <v>20</v>
      </c>
      <c r="C97" s="16" t="s">
        <v>146</v>
      </c>
      <c r="D97" s="63">
        <v>9</v>
      </c>
      <c r="E97" s="63">
        <v>2</v>
      </c>
      <c r="F97" s="63">
        <v>2</v>
      </c>
      <c r="G97" s="63"/>
      <c r="H97" s="3">
        <f aca="true" t="shared" si="4" ref="H97:H104">SUM(D97:G97)</f>
        <v>13</v>
      </c>
    </row>
    <row r="98" spans="1:8" ht="18" customHeight="1">
      <c r="A98" s="25"/>
      <c r="B98" s="18" t="s">
        <v>21</v>
      </c>
      <c r="C98" s="16" t="s">
        <v>146</v>
      </c>
      <c r="D98" s="63">
        <v>449</v>
      </c>
      <c r="E98" s="63">
        <v>447</v>
      </c>
      <c r="F98" s="63">
        <v>358</v>
      </c>
      <c r="G98" s="63"/>
      <c r="H98" s="3">
        <f t="shared" si="4"/>
        <v>1254</v>
      </c>
    </row>
    <row r="99" spans="1:8" ht="18.75" customHeight="1">
      <c r="A99" s="26"/>
      <c r="B99" s="18" t="s">
        <v>22</v>
      </c>
      <c r="C99" s="16" t="s">
        <v>146</v>
      </c>
      <c r="D99" s="63">
        <v>9</v>
      </c>
      <c r="E99" s="63">
        <v>14</v>
      </c>
      <c r="F99" s="63">
        <v>16</v>
      </c>
      <c r="G99" s="63"/>
      <c r="H99" s="3">
        <f t="shared" si="4"/>
        <v>39</v>
      </c>
    </row>
    <row r="100" spans="1:8" ht="23.25" customHeight="1">
      <c r="A100" s="17" t="s">
        <v>83</v>
      </c>
      <c r="B100" s="18" t="s">
        <v>43</v>
      </c>
      <c r="C100" s="16" t="s">
        <v>147</v>
      </c>
      <c r="D100" s="63">
        <v>1</v>
      </c>
      <c r="E100" s="63">
        <v>1</v>
      </c>
      <c r="F100" s="63">
        <v>1</v>
      </c>
      <c r="G100" s="63"/>
      <c r="H100" s="3">
        <f t="shared" si="4"/>
        <v>3</v>
      </c>
    </row>
    <row r="101" spans="1:8" ht="25.5">
      <c r="A101" s="17"/>
      <c r="B101" s="18" t="s">
        <v>48</v>
      </c>
      <c r="C101" s="16" t="s">
        <v>44</v>
      </c>
      <c r="D101" s="63">
        <v>10845</v>
      </c>
      <c r="E101" s="63">
        <v>36449</v>
      </c>
      <c r="F101" s="63">
        <v>14200</v>
      </c>
      <c r="G101" s="63"/>
      <c r="H101" s="3">
        <f t="shared" si="4"/>
        <v>61494</v>
      </c>
    </row>
    <row r="102" spans="1:8" ht="25.5">
      <c r="A102" s="17"/>
      <c r="B102" s="41" t="s">
        <v>50</v>
      </c>
      <c r="C102" s="16" t="s">
        <v>44</v>
      </c>
      <c r="D102" s="63">
        <v>75</v>
      </c>
      <c r="E102" s="63">
        <v>123</v>
      </c>
      <c r="F102" s="63">
        <v>110</v>
      </c>
      <c r="G102" s="63"/>
      <c r="H102" s="3">
        <f t="shared" si="4"/>
        <v>308</v>
      </c>
    </row>
    <row r="103" spans="1:8" ht="51">
      <c r="A103" s="17"/>
      <c r="B103" s="41" t="s">
        <v>49</v>
      </c>
      <c r="C103" s="16" t="s">
        <v>44</v>
      </c>
      <c r="D103" s="63">
        <v>571</v>
      </c>
      <c r="E103" s="63">
        <v>1303</v>
      </c>
      <c r="F103" s="63">
        <v>931</v>
      </c>
      <c r="G103" s="63"/>
      <c r="H103" s="63">
        <f t="shared" si="4"/>
        <v>2805</v>
      </c>
    </row>
    <row r="104" spans="1:8" ht="38.25">
      <c r="A104" s="17"/>
      <c r="B104" s="22" t="s">
        <v>78</v>
      </c>
      <c r="C104" s="16" t="s">
        <v>24</v>
      </c>
      <c r="D104" s="63">
        <v>117</v>
      </c>
      <c r="E104" s="63">
        <v>111</v>
      </c>
      <c r="F104" s="63">
        <v>96</v>
      </c>
      <c r="G104" s="63"/>
      <c r="H104" s="63">
        <f t="shared" si="4"/>
        <v>324</v>
      </c>
    </row>
    <row r="105" spans="1:8" ht="51.75" customHeight="1">
      <c r="A105" s="42"/>
      <c r="B105" s="106" t="s">
        <v>113</v>
      </c>
      <c r="C105" s="107"/>
      <c r="D105" s="107"/>
      <c r="E105" s="107"/>
      <c r="F105" s="107"/>
      <c r="G105" s="107"/>
      <c r="H105" s="108"/>
    </row>
    <row r="106" spans="1:8" ht="38.25">
      <c r="A106" s="2"/>
      <c r="B106" s="1" t="s">
        <v>159</v>
      </c>
      <c r="C106" s="2" t="s">
        <v>148</v>
      </c>
      <c r="D106" s="27"/>
      <c r="E106" s="2">
        <v>1</v>
      </c>
      <c r="F106" s="27">
        <v>1</v>
      </c>
      <c r="G106" s="23"/>
      <c r="H106" s="3">
        <f>SUM(D106:G106)</f>
        <v>2</v>
      </c>
    </row>
    <row r="107" spans="1:8" ht="51" hidden="1">
      <c r="A107" s="2">
        <v>2</v>
      </c>
      <c r="B107" s="1" t="s">
        <v>99</v>
      </c>
      <c r="C107" s="2" t="s">
        <v>126</v>
      </c>
      <c r="D107" s="27"/>
      <c r="E107" s="27"/>
      <c r="F107" s="27"/>
      <c r="G107" s="27"/>
      <c r="H107" s="3"/>
    </row>
    <row r="108" spans="1:8" ht="38.25" hidden="1">
      <c r="A108" s="2">
        <v>3</v>
      </c>
      <c r="B108" s="1" t="s">
        <v>177</v>
      </c>
      <c r="C108" s="2" t="s">
        <v>178</v>
      </c>
      <c r="D108" s="27"/>
      <c r="E108" s="27"/>
      <c r="F108" s="27"/>
      <c r="G108" s="27"/>
      <c r="H108" s="3">
        <f>SUM(D108:G108)</f>
        <v>0</v>
      </c>
    </row>
    <row r="109" spans="1:8" ht="25.5" hidden="1">
      <c r="A109" s="11" t="s">
        <v>169</v>
      </c>
      <c r="B109" s="61" t="s">
        <v>189</v>
      </c>
      <c r="C109" s="2" t="s">
        <v>119</v>
      </c>
      <c r="D109" s="27"/>
      <c r="E109" s="27"/>
      <c r="F109" s="27"/>
      <c r="G109" s="27"/>
      <c r="H109" s="3"/>
    </row>
    <row r="110" spans="1:8" ht="34.5" customHeight="1">
      <c r="A110" s="11"/>
      <c r="B110" s="106" t="s">
        <v>100</v>
      </c>
      <c r="C110" s="107"/>
      <c r="D110" s="107"/>
      <c r="E110" s="107"/>
      <c r="F110" s="107"/>
      <c r="G110" s="107"/>
      <c r="H110" s="108"/>
    </row>
    <row r="111" spans="1:8" ht="42.75" customHeight="1" hidden="1">
      <c r="A111" s="2">
        <v>1</v>
      </c>
      <c r="B111" s="1" t="s">
        <v>160</v>
      </c>
      <c r="C111" s="2" t="s">
        <v>149</v>
      </c>
      <c r="D111" s="27"/>
      <c r="E111" s="27"/>
      <c r="F111" s="27"/>
      <c r="G111" s="23"/>
      <c r="H111" s="3"/>
    </row>
    <row r="112" spans="1:8" ht="42.75" customHeight="1" hidden="1">
      <c r="A112" s="2">
        <v>2</v>
      </c>
      <c r="B112" s="1" t="s">
        <v>101</v>
      </c>
      <c r="C112" s="2" t="s">
        <v>150</v>
      </c>
      <c r="D112" s="27"/>
      <c r="E112" s="27"/>
      <c r="F112" s="27"/>
      <c r="G112" s="23"/>
      <c r="H112" s="3"/>
    </row>
    <row r="113" spans="1:8" ht="45" customHeight="1" hidden="1">
      <c r="A113" s="2">
        <v>3</v>
      </c>
      <c r="B113" s="22" t="s">
        <v>102</v>
      </c>
      <c r="C113" s="2" t="s">
        <v>151</v>
      </c>
      <c r="D113" s="2"/>
      <c r="E113" s="2">
        <v>17</v>
      </c>
      <c r="F113" s="27"/>
      <c r="G113" s="27"/>
      <c r="H113" s="3">
        <f>SUM(D113:G113)</f>
        <v>17</v>
      </c>
    </row>
    <row r="114" spans="1:8" ht="30.75" customHeight="1" hidden="1">
      <c r="A114" s="2">
        <v>4</v>
      </c>
      <c r="B114" s="1" t="s">
        <v>79</v>
      </c>
      <c r="C114" s="2" t="s">
        <v>115</v>
      </c>
      <c r="D114" s="2"/>
      <c r="E114" s="27"/>
      <c r="F114" s="27"/>
      <c r="G114" s="27"/>
      <c r="H114" s="3">
        <f>SUM(D114:G114)</f>
        <v>0</v>
      </c>
    </row>
    <row r="115" spans="1:8" ht="30.75" customHeight="1" hidden="1">
      <c r="A115" s="54">
        <v>5</v>
      </c>
      <c r="B115" s="1" t="s">
        <v>196</v>
      </c>
      <c r="C115" s="55" t="s">
        <v>118</v>
      </c>
      <c r="D115" s="60"/>
      <c r="E115" s="27"/>
      <c r="F115" s="27"/>
      <c r="G115" s="27"/>
      <c r="H115" s="3">
        <f>SUM(D115:G115)</f>
        <v>0</v>
      </c>
    </row>
    <row r="116" spans="1:8" ht="30.75" customHeight="1">
      <c r="A116" s="2"/>
      <c r="B116" s="1" t="s">
        <v>259</v>
      </c>
      <c r="C116" s="2" t="s">
        <v>119</v>
      </c>
      <c r="D116" s="60"/>
      <c r="E116" s="27"/>
      <c r="F116" s="27">
        <v>1</v>
      </c>
      <c r="G116" s="27"/>
      <c r="H116" s="3">
        <v>1</v>
      </c>
    </row>
    <row r="117" spans="1:8" ht="30.75" customHeight="1">
      <c r="A117" s="54"/>
      <c r="B117" s="1" t="s">
        <v>260</v>
      </c>
      <c r="C117" s="2" t="s">
        <v>261</v>
      </c>
      <c r="D117" s="60"/>
      <c r="E117" s="27"/>
      <c r="F117" s="27">
        <v>1</v>
      </c>
      <c r="G117" s="27"/>
      <c r="H117" s="3">
        <v>1</v>
      </c>
    </row>
    <row r="118" spans="1:8" ht="20.25" customHeight="1">
      <c r="A118" s="43"/>
      <c r="B118" s="56" t="s">
        <v>13</v>
      </c>
      <c r="C118" s="44"/>
      <c r="D118" s="64"/>
      <c r="E118" s="44"/>
      <c r="F118" s="44"/>
      <c r="G118" s="44"/>
      <c r="H118" s="76"/>
    </row>
    <row r="119" spans="1:8" ht="38.25">
      <c r="A119" s="17" t="s">
        <v>97</v>
      </c>
      <c r="B119" s="1" t="s">
        <v>103</v>
      </c>
      <c r="C119" s="53" t="s">
        <v>139</v>
      </c>
      <c r="D119" s="71">
        <v>10</v>
      </c>
      <c r="E119" s="96">
        <v>10</v>
      </c>
      <c r="F119" s="96">
        <v>10</v>
      </c>
      <c r="G119" s="92"/>
      <c r="H119" s="3">
        <f aca="true" t="shared" si="5" ref="H119:H124">SUM(D119:G119)</f>
        <v>30</v>
      </c>
    </row>
    <row r="120" spans="1:8" ht="38.25">
      <c r="A120" s="17" t="s">
        <v>3</v>
      </c>
      <c r="B120" s="1" t="s">
        <v>168</v>
      </c>
      <c r="C120" s="16" t="s">
        <v>187</v>
      </c>
      <c r="D120" s="63">
        <v>1</v>
      </c>
      <c r="E120" s="63">
        <v>1</v>
      </c>
      <c r="F120" s="63">
        <v>1</v>
      </c>
      <c r="G120" s="63"/>
      <c r="H120" s="3">
        <f t="shared" si="5"/>
        <v>3</v>
      </c>
    </row>
    <row r="121" spans="1:8" ht="63.75">
      <c r="A121" s="17" t="s">
        <v>83</v>
      </c>
      <c r="B121" s="1" t="s">
        <v>104</v>
      </c>
      <c r="C121" s="16" t="s">
        <v>152</v>
      </c>
      <c r="D121" s="63">
        <v>1</v>
      </c>
      <c r="E121" s="63">
        <v>1</v>
      </c>
      <c r="F121" s="63"/>
      <c r="G121" s="63"/>
      <c r="H121" s="3">
        <f t="shared" si="5"/>
        <v>2</v>
      </c>
    </row>
    <row r="122" spans="1:8" ht="43.5" customHeight="1">
      <c r="A122" s="17" t="s">
        <v>4</v>
      </c>
      <c r="B122" s="1" t="s">
        <v>153</v>
      </c>
      <c r="C122" s="16" t="s">
        <v>152</v>
      </c>
      <c r="D122" s="63">
        <v>10</v>
      </c>
      <c r="E122" s="63">
        <v>6</v>
      </c>
      <c r="F122" s="63">
        <v>12</v>
      </c>
      <c r="G122" s="63"/>
      <c r="H122" s="3">
        <f t="shared" si="5"/>
        <v>28</v>
      </c>
    </row>
    <row r="123" spans="1:8" ht="38.25">
      <c r="A123" s="17" t="s">
        <v>5</v>
      </c>
      <c r="B123" s="1" t="s">
        <v>105</v>
      </c>
      <c r="C123" s="16" t="s">
        <v>154</v>
      </c>
      <c r="D123" s="63">
        <v>1</v>
      </c>
      <c r="E123" s="63"/>
      <c r="F123" s="63"/>
      <c r="G123" s="63"/>
      <c r="H123" s="3">
        <f t="shared" si="5"/>
        <v>1</v>
      </c>
    </row>
    <row r="124" spans="1:8" ht="25.5">
      <c r="A124" s="26" t="s">
        <v>6</v>
      </c>
      <c r="B124" s="1" t="s">
        <v>231</v>
      </c>
      <c r="C124" s="16" t="s">
        <v>230</v>
      </c>
      <c r="D124" s="16">
        <v>1</v>
      </c>
      <c r="E124" s="16">
        <v>2</v>
      </c>
      <c r="F124" s="16">
        <v>2</v>
      </c>
      <c r="G124" s="16"/>
      <c r="H124" s="3">
        <f t="shared" si="5"/>
        <v>5</v>
      </c>
    </row>
    <row r="125" spans="1:8" ht="24" customHeight="1">
      <c r="A125" s="43"/>
      <c r="B125" s="89" t="s">
        <v>106</v>
      </c>
      <c r="C125" s="57"/>
      <c r="D125" s="62"/>
      <c r="E125" s="58"/>
      <c r="F125" s="58"/>
      <c r="G125" s="58"/>
      <c r="H125" s="77"/>
    </row>
    <row r="126" spans="1:8" ht="34.5" customHeight="1">
      <c r="A126" s="13" t="s">
        <v>97</v>
      </c>
      <c r="B126" s="109" t="s">
        <v>107</v>
      </c>
      <c r="C126" s="110"/>
      <c r="D126" s="63"/>
      <c r="E126" s="23"/>
      <c r="F126" s="23"/>
      <c r="G126" s="23"/>
      <c r="H126" s="3"/>
    </row>
    <row r="127" spans="1:8" ht="34.5" customHeight="1">
      <c r="A127" s="17" t="s">
        <v>84</v>
      </c>
      <c r="B127" s="49" t="s">
        <v>108</v>
      </c>
      <c r="C127" s="45" t="s">
        <v>155</v>
      </c>
      <c r="D127" s="63"/>
      <c r="E127" s="23">
        <v>3</v>
      </c>
      <c r="F127" s="23">
        <v>3</v>
      </c>
      <c r="G127" s="23"/>
      <c r="H127" s="3">
        <f>SUM(D127:G127)</f>
        <v>6</v>
      </c>
    </row>
    <row r="128" spans="1:8" ht="34.5" customHeight="1">
      <c r="A128" s="17" t="s">
        <v>85</v>
      </c>
      <c r="B128" s="1" t="s">
        <v>273</v>
      </c>
      <c r="C128" s="45" t="s">
        <v>156</v>
      </c>
      <c r="D128" s="63"/>
      <c r="E128" s="23">
        <v>1</v>
      </c>
      <c r="F128" s="23">
        <v>1</v>
      </c>
      <c r="G128" s="23"/>
      <c r="H128" s="3">
        <f>SUM(D128:G128)</f>
        <v>2</v>
      </c>
    </row>
    <row r="129" spans="1:8" ht="30" customHeight="1">
      <c r="A129" s="13" t="s">
        <v>87</v>
      </c>
      <c r="B129" s="109" t="s">
        <v>109</v>
      </c>
      <c r="C129" s="110"/>
      <c r="D129" s="63"/>
      <c r="E129" s="23"/>
      <c r="F129" s="23"/>
      <c r="G129" s="23"/>
      <c r="H129" s="3"/>
    </row>
    <row r="130" spans="1:8" ht="34.5" customHeight="1">
      <c r="A130" s="17" t="s">
        <v>110</v>
      </c>
      <c r="B130" s="50" t="s">
        <v>157</v>
      </c>
      <c r="C130" s="45" t="s">
        <v>145</v>
      </c>
      <c r="D130" s="63">
        <v>1</v>
      </c>
      <c r="E130" s="63">
        <v>1</v>
      </c>
      <c r="F130" s="63">
        <v>1</v>
      </c>
      <c r="G130" s="63"/>
      <c r="H130" s="3">
        <f>SUM(D130:G130)</f>
        <v>3</v>
      </c>
    </row>
    <row r="131" spans="1:8" ht="34.5" customHeight="1">
      <c r="A131" s="17" t="s">
        <v>111</v>
      </c>
      <c r="B131" s="50" t="s">
        <v>112</v>
      </c>
      <c r="C131" s="45" t="s">
        <v>115</v>
      </c>
      <c r="D131" s="63">
        <v>1</v>
      </c>
      <c r="E131" s="63">
        <v>1</v>
      </c>
      <c r="F131" s="63">
        <v>1</v>
      </c>
      <c r="G131" s="63"/>
      <c r="H131" s="3">
        <f>SUM(D131:G131)</f>
        <v>3</v>
      </c>
    </row>
    <row r="132" spans="1:8" ht="31.5" customHeight="1">
      <c r="A132" s="13" t="s">
        <v>93</v>
      </c>
      <c r="B132" s="51" t="s">
        <v>120</v>
      </c>
      <c r="C132" s="45"/>
      <c r="D132" s="63"/>
      <c r="E132" s="63"/>
      <c r="F132" s="63"/>
      <c r="G132" s="63"/>
      <c r="H132" s="3"/>
    </row>
    <row r="133" spans="1:8" ht="34.5" customHeight="1" hidden="1">
      <c r="A133" s="17" t="s">
        <v>169</v>
      </c>
      <c r="B133" s="18" t="s">
        <v>232</v>
      </c>
      <c r="C133" s="45" t="s">
        <v>117</v>
      </c>
      <c r="D133" s="63">
        <v>10</v>
      </c>
      <c r="E133" s="63"/>
      <c r="F133" s="63"/>
      <c r="G133" s="63"/>
      <c r="H133" s="3"/>
    </row>
    <row r="134" spans="1:8" ht="46.5" customHeight="1" hidden="1">
      <c r="A134" s="17" t="s">
        <v>170</v>
      </c>
      <c r="B134" s="50" t="s">
        <v>210</v>
      </c>
      <c r="C134" s="45" t="s">
        <v>190</v>
      </c>
      <c r="D134" s="63">
        <v>1</v>
      </c>
      <c r="E134" s="63"/>
      <c r="F134" s="16"/>
      <c r="G134" s="63"/>
      <c r="H134" s="3"/>
    </row>
    <row r="135" spans="1:8" ht="76.5" hidden="1">
      <c r="A135" s="17" t="s">
        <v>171</v>
      </c>
      <c r="B135" s="67" t="s">
        <v>211</v>
      </c>
      <c r="C135" s="59" t="s">
        <v>212</v>
      </c>
      <c r="D135" s="93" t="s">
        <v>213</v>
      </c>
      <c r="E135" s="60"/>
      <c r="F135" s="60"/>
      <c r="G135" s="60"/>
      <c r="H135" s="78"/>
    </row>
    <row r="136" spans="1:8" ht="76.5" customHeight="1">
      <c r="A136" s="17" t="s">
        <v>169</v>
      </c>
      <c r="B136" s="50" t="s">
        <v>215</v>
      </c>
      <c r="C136" s="45" t="s">
        <v>216</v>
      </c>
      <c r="D136" s="94" t="s">
        <v>237</v>
      </c>
      <c r="E136" s="94" t="s">
        <v>238</v>
      </c>
      <c r="F136" s="94" t="s">
        <v>262</v>
      </c>
      <c r="G136" s="70"/>
      <c r="H136" s="78"/>
    </row>
    <row r="137" spans="1:8" ht="42.75" customHeight="1" hidden="1">
      <c r="A137" s="17" t="s">
        <v>173</v>
      </c>
      <c r="B137" s="67" t="s">
        <v>217</v>
      </c>
      <c r="C137" s="59" t="s">
        <v>218</v>
      </c>
      <c r="D137" s="60">
        <v>287</v>
      </c>
      <c r="E137" s="60"/>
      <c r="F137" s="60"/>
      <c r="G137" s="60"/>
      <c r="H137" s="78"/>
    </row>
    <row r="138" spans="1:8" ht="51">
      <c r="A138" s="17" t="s">
        <v>170</v>
      </c>
      <c r="B138" s="67" t="s">
        <v>241</v>
      </c>
      <c r="C138" s="59" t="s">
        <v>242</v>
      </c>
      <c r="D138" s="60"/>
      <c r="E138" s="60"/>
      <c r="F138" s="60" t="s">
        <v>253</v>
      </c>
      <c r="G138" s="60"/>
      <c r="H138" s="78"/>
    </row>
    <row r="139" spans="1:8" ht="42.75" hidden="1">
      <c r="A139" s="17" t="s">
        <v>171</v>
      </c>
      <c r="B139" s="67" t="s">
        <v>243</v>
      </c>
      <c r="C139" s="59" t="s">
        <v>244</v>
      </c>
      <c r="D139" s="60"/>
      <c r="E139" s="60">
        <v>2</v>
      </c>
      <c r="F139" s="60"/>
      <c r="G139" s="60"/>
      <c r="H139" s="78"/>
    </row>
    <row r="140" spans="1:8" ht="42.75">
      <c r="A140" s="17" t="s">
        <v>171</v>
      </c>
      <c r="B140" s="67" t="s">
        <v>219</v>
      </c>
      <c r="C140" s="59"/>
      <c r="D140" s="60"/>
      <c r="E140" s="60" t="s">
        <v>239</v>
      </c>
      <c r="F140" s="60">
        <v>9</v>
      </c>
      <c r="G140" s="60"/>
      <c r="H140" s="78"/>
    </row>
    <row r="141" spans="1:8" ht="39" customHeight="1">
      <c r="A141" s="17" t="s">
        <v>172</v>
      </c>
      <c r="B141" s="67" t="s">
        <v>222</v>
      </c>
      <c r="C141" s="68" t="s">
        <v>214</v>
      </c>
      <c r="D141" s="60">
        <v>27</v>
      </c>
      <c r="E141" s="60">
        <v>27</v>
      </c>
      <c r="F141" s="60">
        <v>27</v>
      </c>
      <c r="G141" s="60"/>
      <c r="H141" s="95">
        <f>SUM(D141:G141)</f>
        <v>81</v>
      </c>
    </row>
    <row r="142" spans="1:8" ht="40.5" customHeight="1" hidden="1">
      <c r="A142" s="17" t="s">
        <v>174</v>
      </c>
      <c r="B142" s="67" t="s">
        <v>220</v>
      </c>
      <c r="C142" s="68"/>
      <c r="D142" s="60"/>
      <c r="E142" s="60"/>
      <c r="F142" s="60"/>
      <c r="G142" s="60"/>
      <c r="H142" s="78"/>
    </row>
    <row r="143" spans="1:8" ht="40.5" customHeight="1" hidden="1">
      <c r="A143" s="17" t="s">
        <v>175</v>
      </c>
      <c r="B143" s="67" t="s">
        <v>221</v>
      </c>
      <c r="C143" s="68"/>
      <c r="D143" s="60"/>
      <c r="E143" s="60"/>
      <c r="F143" s="60"/>
      <c r="G143" s="60"/>
      <c r="H143" s="78"/>
    </row>
    <row r="144" spans="1:8" ht="40.5" customHeight="1" hidden="1">
      <c r="A144" s="17" t="s">
        <v>176</v>
      </c>
      <c r="B144" s="67" t="s">
        <v>223</v>
      </c>
      <c r="C144" s="68" t="s">
        <v>214</v>
      </c>
      <c r="D144" s="60">
        <v>2</v>
      </c>
      <c r="E144" s="60"/>
      <c r="F144" s="60"/>
      <c r="G144" s="60"/>
      <c r="H144" s="78"/>
    </row>
    <row r="145" spans="1:8" ht="71.25">
      <c r="A145" s="17" t="s">
        <v>173</v>
      </c>
      <c r="B145" s="67" t="s">
        <v>263</v>
      </c>
      <c r="C145" s="68" t="s">
        <v>240</v>
      </c>
      <c r="D145" s="60"/>
      <c r="E145" s="60">
        <v>4</v>
      </c>
      <c r="F145" s="60">
        <v>2</v>
      </c>
      <c r="G145" s="60"/>
      <c r="H145" s="78"/>
    </row>
    <row r="146" spans="1:8" ht="40.5" customHeight="1" hidden="1">
      <c r="A146" s="17" t="s">
        <v>251</v>
      </c>
      <c r="B146" s="67" t="s">
        <v>245</v>
      </c>
      <c r="C146" s="68"/>
      <c r="D146" s="60"/>
      <c r="E146" s="60"/>
      <c r="F146" s="60"/>
      <c r="G146" s="60"/>
      <c r="H146" s="78"/>
    </row>
    <row r="147" spans="1:8" ht="40.5" customHeight="1" hidden="1">
      <c r="A147" s="17" t="s">
        <v>252</v>
      </c>
      <c r="B147" s="67" t="s">
        <v>246</v>
      </c>
      <c r="C147" s="68"/>
      <c r="D147" s="60"/>
      <c r="E147" s="60"/>
      <c r="F147" s="60"/>
      <c r="G147" s="60"/>
      <c r="H147" s="78"/>
    </row>
    <row r="148" spans="1:8" ht="40.5" customHeight="1" hidden="1">
      <c r="A148" s="17" t="s">
        <v>174</v>
      </c>
      <c r="B148" s="67" t="s">
        <v>247</v>
      </c>
      <c r="C148" s="68"/>
      <c r="D148" s="60"/>
      <c r="E148" s="60"/>
      <c r="F148" s="60"/>
      <c r="G148" s="60"/>
      <c r="H148" s="78"/>
    </row>
    <row r="149" spans="1:8" ht="40.5" customHeight="1">
      <c r="A149" s="17" t="s">
        <v>251</v>
      </c>
      <c r="B149" s="67" t="s">
        <v>249</v>
      </c>
      <c r="C149" s="68"/>
      <c r="D149" s="60"/>
      <c r="E149" s="60">
        <v>1</v>
      </c>
      <c r="F149" s="60">
        <v>2</v>
      </c>
      <c r="G149" s="60"/>
      <c r="H149" s="78"/>
    </row>
    <row r="150" spans="1:8" ht="40.5" customHeight="1">
      <c r="A150" s="17" t="s">
        <v>252</v>
      </c>
      <c r="B150" s="67" t="s">
        <v>271</v>
      </c>
      <c r="C150" s="68" t="s">
        <v>264</v>
      </c>
      <c r="D150" s="60"/>
      <c r="E150" s="60"/>
      <c r="F150" s="60">
        <v>3</v>
      </c>
      <c r="G150" s="60"/>
      <c r="H150" s="78"/>
    </row>
    <row r="151" spans="1:8" ht="40.5" customHeight="1">
      <c r="A151" s="17" t="s">
        <v>174</v>
      </c>
      <c r="B151" s="67" t="s">
        <v>267</v>
      </c>
      <c r="C151" s="68"/>
      <c r="D151" s="60"/>
      <c r="E151" s="60"/>
      <c r="F151" s="60"/>
      <c r="G151" s="60"/>
      <c r="H151" s="78"/>
    </row>
    <row r="152" spans="1:8" ht="40.5" customHeight="1">
      <c r="A152" s="17" t="s">
        <v>175</v>
      </c>
      <c r="B152" s="67" t="s">
        <v>268</v>
      </c>
      <c r="C152" s="68" t="s">
        <v>214</v>
      </c>
      <c r="D152" s="60"/>
      <c r="E152" s="60"/>
      <c r="F152" s="60">
        <v>3</v>
      </c>
      <c r="G152" s="60"/>
      <c r="H152" s="78"/>
    </row>
    <row r="153" spans="1:8" ht="40.5" customHeight="1">
      <c r="A153" s="17" t="s">
        <v>176</v>
      </c>
      <c r="B153" s="67" t="s">
        <v>269</v>
      </c>
      <c r="C153" s="68"/>
      <c r="D153" s="60"/>
      <c r="E153" s="60"/>
      <c r="F153" s="60">
        <v>3</v>
      </c>
      <c r="G153" s="60"/>
      <c r="H153" s="78"/>
    </row>
    <row r="154" spans="1:8" ht="40.5" customHeight="1">
      <c r="A154" s="17" t="s">
        <v>272</v>
      </c>
      <c r="B154" s="67" t="s">
        <v>274</v>
      </c>
      <c r="C154" s="68" t="s">
        <v>270</v>
      </c>
      <c r="D154" s="60"/>
      <c r="E154" s="60"/>
      <c r="F154" s="60">
        <v>1</v>
      </c>
      <c r="G154" s="60"/>
      <c r="H154" s="78"/>
    </row>
    <row r="155" spans="1:8" ht="40.5" customHeight="1">
      <c r="A155" s="17"/>
      <c r="B155" s="67"/>
      <c r="C155" s="68"/>
      <c r="D155" s="60"/>
      <c r="E155" s="60"/>
      <c r="F155" s="60"/>
      <c r="G155" s="60"/>
      <c r="H155" s="78"/>
    </row>
    <row r="156" spans="1:8" ht="40.5" customHeight="1">
      <c r="A156" s="48"/>
      <c r="B156" s="97"/>
      <c r="C156" s="98"/>
      <c r="D156" s="99"/>
      <c r="E156" s="99"/>
      <c r="F156" s="99"/>
      <c r="G156" s="99"/>
      <c r="H156" s="100"/>
    </row>
    <row r="157" spans="1:8" ht="40.5" customHeight="1">
      <c r="A157" s="48"/>
      <c r="B157" s="97"/>
      <c r="C157" s="98"/>
      <c r="D157" s="99"/>
      <c r="E157" s="99"/>
      <c r="F157" s="99"/>
      <c r="G157" s="99"/>
      <c r="H157" s="100"/>
    </row>
    <row r="158" spans="1:8" ht="40.5" customHeight="1">
      <c r="A158" s="48"/>
      <c r="B158" s="97"/>
      <c r="C158" s="98"/>
      <c r="D158" s="99"/>
      <c r="E158" s="99"/>
      <c r="F158" s="99"/>
      <c r="G158" s="99"/>
      <c r="H158" s="100"/>
    </row>
    <row r="159" spans="1:8" ht="40.5" customHeight="1">
      <c r="A159" s="48"/>
      <c r="B159" s="97"/>
      <c r="C159" s="98"/>
      <c r="D159" s="99"/>
      <c r="E159" s="99"/>
      <c r="F159" s="99"/>
      <c r="G159" s="99"/>
      <c r="H159" s="100"/>
    </row>
    <row r="160" spans="1:8" ht="40.5" customHeight="1">
      <c r="A160" s="48"/>
      <c r="B160" s="97"/>
      <c r="C160" s="98"/>
      <c r="D160" s="99"/>
      <c r="E160" s="99"/>
      <c r="F160" s="99"/>
      <c r="G160" s="99"/>
      <c r="H160" s="100"/>
    </row>
    <row r="161" spans="1:10" s="6" customFormat="1" ht="14.25">
      <c r="A161" s="48"/>
      <c r="B161" s="12"/>
      <c r="D161" s="7"/>
      <c r="E161" s="7"/>
      <c r="F161" s="7"/>
      <c r="G161" s="7"/>
      <c r="H161" s="79"/>
      <c r="I161" s="80"/>
      <c r="J161" s="80"/>
    </row>
    <row r="162" spans="1:10" s="6" customFormat="1" ht="14.25">
      <c r="A162" s="48"/>
      <c r="B162" s="12" t="s">
        <v>82</v>
      </c>
      <c r="D162" s="7"/>
      <c r="E162" s="7"/>
      <c r="F162" s="7"/>
      <c r="G162" s="7"/>
      <c r="H162" s="79"/>
      <c r="I162" s="80"/>
      <c r="J162" s="80"/>
    </row>
    <row r="163" spans="1:10" s="6" customFormat="1" ht="14.25">
      <c r="A163" s="48"/>
      <c r="B163" s="12" t="s">
        <v>45</v>
      </c>
      <c r="D163" s="7"/>
      <c r="E163" s="7"/>
      <c r="F163" s="7"/>
      <c r="G163" s="7"/>
      <c r="H163" s="79"/>
      <c r="I163" s="80"/>
      <c r="J163" s="80"/>
    </row>
  </sheetData>
  <sheetProtection/>
  <mergeCells count="25">
    <mergeCell ref="B129:C129"/>
    <mergeCell ref="B89:H89"/>
    <mergeCell ref="B94:H94"/>
    <mergeCell ref="B96:H96"/>
    <mergeCell ref="B105:H105"/>
    <mergeCell ref="B110:H110"/>
    <mergeCell ref="B126:C126"/>
    <mergeCell ref="B36:H36"/>
    <mergeCell ref="B51:H51"/>
    <mergeCell ref="B60:H60"/>
    <mergeCell ref="B67:H67"/>
    <mergeCell ref="B71:H71"/>
    <mergeCell ref="B88:H88"/>
    <mergeCell ref="B7:H7"/>
    <mergeCell ref="B8:H8"/>
    <mergeCell ref="F15:G15"/>
    <mergeCell ref="B20:H20"/>
    <mergeCell ref="A26:H26"/>
    <mergeCell ref="B30:H30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J166"/>
  <sheetViews>
    <sheetView tabSelected="1" view="pageBreakPreview" zoomScale="106" zoomScaleNormal="95" zoomScaleSheetLayoutView="106" zoomScalePageLayoutView="0" workbookViewId="0" topLeftCell="A1">
      <pane ySplit="6" topLeftCell="A96" activePane="bottomLeft" state="frozen"/>
      <selection pane="topLeft" activeCell="A1" sqref="A1"/>
      <selection pane="bottomLeft" activeCell="B5" sqref="B5:B6"/>
    </sheetView>
  </sheetViews>
  <sheetFormatPr defaultColWidth="8.8515625" defaultRowHeight="12.75"/>
  <cols>
    <col min="1" max="1" width="4.7109375" style="5" customWidth="1"/>
    <col min="2" max="2" width="79.421875" style="4" customWidth="1"/>
    <col min="3" max="3" width="15.28125" style="6" customWidth="1"/>
    <col min="4" max="4" width="9.28125" style="7" customWidth="1"/>
    <col min="5" max="5" width="9.8515625" style="7" customWidth="1"/>
    <col min="6" max="6" width="8.8515625" style="7" customWidth="1"/>
    <col min="7" max="7" width="8.7109375" style="7" customWidth="1"/>
    <col min="8" max="8" width="8.57421875" style="79" customWidth="1"/>
    <col min="9" max="9" width="8.8515625" style="80" customWidth="1"/>
    <col min="10" max="10" width="64.140625" style="80" customWidth="1"/>
    <col min="11" max="16384" width="8.8515625" style="80" customWidth="1"/>
  </cols>
  <sheetData>
    <row r="2" spans="1:8" ht="27.75" customHeight="1">
      <c r="A2" s="129" t="s">
        <v>47</v>
      </c>
      <c r="B2" s="129"/>
      <c r="C2" s="129"/>
      <c r="D2" s="129"/>
      <c r="E2" s="129"/>
      <c r="F2" s="129"/>
      <c r="G2" s="129"/>
      <c r="H2" s="129"/>
    </row>
    <row r="3" spans="1:8" ht="21.75" customHeight="1">
      <c r="A3" s="129" t="s">
        <v>199</v>
      </c>
      <c r="B3" s="129"/>
      <c r="C3" s="129"/>
      <c r="D3" s="129"/>
      <c r="E3" s="129"/>
      <c r="F3" s="129"/>
      <c r="G3" s="129"/>
      <c r="H3" s="129"/>
    </row>
    <row r="5" spans="1:8" ht="24" customHeight="1">
      <c r="A5" s="130"/>
      <c r="B5" s="131" t="s">
        <v>1</v>
      </c>
      <c r="C5" s="133" t="s">
        <v>122</v>
      </c>
      <c r="D5" s="135" t="s">
        <v>32</v>
      </c>
      <c r="E5" s="136"/>
      <c r="F5" s="136"/>
      <c r="G5" s="137"/>
      <c r="H5" s="19" t="s">
        <v>23</v>
      </c>
    </row>
    <row r="6" spans="1:8" ht="21.75" customHeight="1">
      <c r="A6" s="130"/>
      <c r="B6" s="132"/>
      <c r="C6" s="134"/>
      <c r="D6" s="20" t="s">
        <v>33</v>
      </c>
      <c r="E6" s="20" t="s">
        <v>34</v>
      </c>
      <c r="F6" s="20" t="s">
        <v>35</v>
      </c>
      <c r="G6" s="20" t="s">
        <v>36</v>
      </c>
      <c r="H6" s="21" t="s">
        <v>200</v>
      </c>
    </row>
    <row r="7" spans="1:8" ht="25.5" customHeight="1">
      <c r="A7" s="13" t="s">
        <v>37</v>
      </c>
      <c r="B7" s="106" t="s">
        <v>29</v>
      </c>
      <c r="C7" s="107"/>
      <c r="D7" s="107"/>
      <c r="E7" s="107"/>
      <c r="F7" s="107"/>
      <c r="G7" s="107"/>
      <c r="H7" s="108"/>
    </row>
    <row r="8" spans="1:8" ht="34.5" customHeight="1">
      <c r="A8" s="13">
        <v>1</v>
      </c>
      <c r="B8" s="103" t="s">
        <v>233</v>
      </c>
      <c r="C8" s="104"/>
      <c r="D8" s="104"/>
      <c r="E8" s="104"/>
      <c r="F8" s="104"/>
      <c r="G8" s="104"/>
      <c r="H8" s="105"/>
    </row>
    <row r="9" spans="1:8" ht="38.25">
      <c r="A9" s="24"/>
      <c r="B9" s="81" t="s">
        <v>234</v>
      </c>
      <c r="C9" s="16" t="s">
        <v>235</v>
      </c>
      <c r="D9" s="3">
        <v>2</v>
      </c>
      <c r="E9" s="3">
        <v>2</v>
      </c>
      <c r="F9" s="3">
        <v>1</v>
      </c>
      <c r="G9" s="3">
        <v>1</v>
      </c>
      <c r="H9" s="3">
        <f>SUM(D9:G9)</f>
        <v>6</v>
      </c>
    </row>
    <row r="10" spans="1:8" ht="38.25">
      <c r="A10" s="25"/>
      <c r="B10" s="81" t="s">
        <v>192</v>
      </c>
      <c r="C10" s="16" t="s">
        <v>235</v>
      </c>
      <c r="D10" s="3">
        <v>7</v>
      </c>
      <c r="E10" s="3">
        <v>6</v>
      </c>
      <c r="F10" s="3">
        <v>3</v>
      </c>
      <c r="G10" s="3">
        <v>5</v>
      </c>
      <c r="H10" s="3">
        <f>SUM(D10:G10)</f>
        <v>21</v>
      </c>
    </row>
    <row r="11" spans="1:8" ht="39" customHeight="1">
      <c r="A11" s="25"/>
      <c r="B11" s="81" t="s">
        <v>224</v>
      </c>
      <c r="C11" s="16" t="s">
        <v>235</v>
      </c>
      <c r="D11" s="3">
        <v>3</v>
      </c>
      <c r="E11" s="3">
        <v>1</v>
      </c>
      <c r="F11" s="3">
        <v>1</v>
      </c>
      <c r="G11" s="3">
        <v>2</v>
      </c>
      <c r="H11" s="3">
        <f>SUM(D11:G11)</f>
        <v>7</v>
      </c>
    </row>
    <row r="12" spans="1:8" ht="30" customHeight="1">
      <c r="A12" s="25"/>
      <c r="B12" s="81" t="s">
        <v>30</v>
      </c>
      <c r="C12" s="2" t="s">
        <v>124</v>
      </c>
      <c r="D12" s="3">
        <v>2</v>
      </c>
      <c r="E12" s="3">
        <v>1</v>
      </c>
      <c r="F12" s="3"/>
      <c r="G12" s="3"/>
      <c r="H12" s="3">
        <f aca="true" t="shared" si="0" ref="H12:H18">SUM(D12:G12)</f>
        <v>3</v>
      </c>
    </row>
    <row r="13" spans="1:8" ht="30" customHeight="1">
      <c r="A13" s="25"/>
      <c r="B13" s="81" t="s">
        <v>31</v>
      </c>
      <c r="C13" s="16" t="s">
        <v>123</v>
      </c>
      <c r="D13" s="3">
        <v>89</v>
      </c>
      <c r="E13" s="3">
        <v>3</v>
      </c>
      <c r="F13" s="3">
        <v>1</v>
      </c>
      <c r="G13" s="3"/>
      <c r="H13" s="3">
        <f t="shared" si="0"/>
        <v>93</v>
      </c>
    </row>
    <row r="14" spans="1:8" ht="30" customHeight="1">
      <c r="A14" s="26"/>
      <c r="B14" s="81" t="s">
        <v>2</v>
      </c>
      <c r="C14" s="3" t="s">
        <v>125</v>
      </c>
      <c r="D14" s="66">
        <v>21</v>
      </c>
      <c r="E14" s="66">
        <v>17</v>
      </c>
      <c r="F14" s="66">
        <v>10</v>
      </c>
      <c r="G14" s="66">
        <v>28</v>
      </c>
      <c r="H14" s="3">
        <f t="shared" si="0"/>
        <v>76</v>
      </c>
    </row>
    <row r="15" spans="1:8" ht="57" customHeight="1" hidden="1">
      <c r="A15" s="8" t="s">
        <v>3</v>
      </c>
      <c r="B15" s="22" t="s">
        <v>51</v>
      </c>
      <c r="C15" s="16" t="s">
        <v>161</v>
      </c>
      <c r="D15" s="63"/>
      <c r="E15" s="63"/>
      <c r="F15" s="118"/>
      <c r="G15" s="119"/>
      <c r="H15" s="3">
        <f t="shared" si="0"/>
        <v>0</v>
      </c>
    </row>
    <row r="16" spans="1:8" ht="51" hidden="1">
      <c r="A16" s="26" t="s">
        <v>83</v>
      </c>
      <c r="B16" s="81" t="s">
        <v>53</v>
      </c>
      <c r="C16" s="16" t="s">
        <v>126</v>
      </c>
      <c r="D16" s="63"/>
      <c r="E16" s="63"/>
      <c r="F16" s="63"/>
      <c r="G16" s="63"/>
      <c r="H16" s="3">
        <f t="shared" si="0"/>
        <v>0</v>
      </c>
    </row>
    <row r="17" spans="1:8" ht="91.5" customHeight="1" hidden="1">
      <c r="A17" s="17" t="s">
        <v>4</v>
      </c>
      <c r="B17" s="10" t="s">
        <v>52</v>
      </c>
      <c r="C17" s="16" t="s">
        <v>123</v>
      </c>
      <c r="D17" s="2"/>
      <c r="E17" s="3"/>
      <c r="F17" s="3"/>
      <c r="G17" s="3"/>
      <c r="H17" s="3">
        <f t="shared" si="0"/>
        <v>0</v>
      </c>
    </row>
    <row r="18" spans="1:8" ht="23.25" customHeight="1">
      <c r="A18" s="24" t="s">
        <v>3</v>
      </c>
      <c r="B18" s="82" t="s">
        <v>14</v>
      </c>
      <c r="C18" s="16" t="s">
        <v>126</v>
      </c>
      <c r="D18" s="63">
        <v>7</v>
      </c>
      <c r="E18" s="63">
        <v>2</v>
      </c>
      <c r="F18" s="63">
        <v>2</v>
      </c>
      <c r="G18" s="63">
        <v>2</v>
      </c>
      <c r="H18" s="3">
        <f t="shared" si="0"/>
        <v>13</v>
      </c>
    </row>
    <row r="19" spans="1:8" ht="47.25" customHeight="1" hidden="1">
      <c r="A19" s="8" t="s">
        <v>6</v>
      </c>
      <c r="B19" s="22" t="s">
        <v>254</v>
      </c>
      <c r="C19" s="16"/>
      <c r="D19" s="14"/>
      <c r="E19" s="14"/>
      <c r="F19" s="14"/>
      <c r="G19" s="23"/>
      <c r="H19" s="73"/>
    </row>
    <row r="20" spans="1:8" ht="33.75" customHeight="1">
      <c r="A20" s="25" t="s">
        <v>83</v>
      </c>
      <c r="B20" s="120" t="s">
        <v>55</v>
      </c>
      <c r="C20" s="121"/>
      <c r="D20" s="121"/>
      <c r="E20" s="121"/>
      <c r="F20" s="121"/>
      <c r="G20" s="121"/>
      <c r="H20" s="122"/>
    </row>
    <row r="21" spans="1:8" ht="47.25" customHeight="1">
      <c r="A21" s="24"/>
      <c r="B21" s="82" t="s">
        <v>56</v>
      </c>
      <c r="C21" s="2" t="s">
        <v>123</v>
      </c>
      <c r="D21" s="23"/>
      <c r="E21" s="23"/>
      <c r="F21" s="23"/>
      <c r="G21" s="23">
        <v>1</v>
      </c>
      <c r="H21" s="3">
        <f>SUM(D21:G21)</f>
        <v>1</v>
      </c>
    </row>
    <row r="22" spans="1:8" ht="40.5" customHeight="1" hidden="1">
      <c r="A22" s="28"/>
      <c r="B22" s="83" t="s">
        <v>57</v>
      </c>
      <c r="C22" s="2" t="s">
        <v>123</v>
      </c>
      <c r="D22" s="23"/>
      <c r="E22" s="23"/>
      <c r="F22" s="23"/>
      <c r="G22" s="23"/>
      <c r="H22" s="3">
        <f>SUM(D22:G22)</f>
        <v>0</v>
      </c>
    </row>
    <row r="23" spans="1:8" ht="44.25" customHeight="1" hidden="1">
      <c r="A23" s="28"/>
      <c r="B23" s="83" t="s">
        <v>58</v>
      </c>
      <c r="C23" s="2" t="s">
        <v>124</v>
      </c>
      <c r="D23" s="23"/>
      <c r="E23" s="23"/>
      <c r="F23" s="23"/>
      <c r="G23" s="23"/>
      <c r="H23" s="3">
        <f>SUM(D23:G23)</f>
        <v>0</v>
      </c>
    </row>
    <row r="24" spans="1:8" ht="28.5" customHeight="1">
      <c r="A24" s="29"/>
      <c r="B24" s="84" t="s">
        <v>15</v>
      </c>
      <c r="C24" s="2" t="s">
        <v>126</v>
      </c>
      <c r="D24" s="23"/>
      <c r="E24" s="23"/>
      <c r="F24" s="23">
        <v>1</v>
      </c>
      <c r="G24" s="23">
        <v>1</v>
      </c>
      <c r="H24" s="3">
        <f>SUM(D24:G24)</f>
        <v>2</v>
      </c>
    </row>
    <row r="25" spans="1:8" ht="51" customHeight="1" hidden="1">
      <c r="A25" s="8" t="s">
        <v>10</v>
      </c>
      <c r="B25" s="9" t="s">
        <v>59</v>
      </c>
      <c r="C25" s="2" t="s">
        <v>127</v>
      </c>
      <c r="D25" s="23"/>
      <c r="E25" s="14"/>
      <c r="F25" s="14"/>
      <c r="G25" s="14"/>
      <c r="H25" s="3"/>
    </row>
    <row r="26" spans="1:8" ht="28.5" customHeight="1">
      <c r="A26" s="123" t="s">
        <v>38</v>
      </c>
      <c r="B26" s="124"/>
      <c r="C26" s="124"/>
      <c r="D26" s="124"/>
      <c r="E26" s="124"/>
      <c r="F26" s="124"/>
      <c r="G26" s="124"/>
      <c r="H26" s="125"/>
    </row>
    <row r="27" spans="1:8" ht="27" customHeight="1">
      <c r="A27" s="30" t="s">
        <v>86</v>
      </c>
      <c r="B27" s="31" t="s">
        <v>114</v>
      </c>
      <c r="C27" s="2" t="s">
        <v>124</v>
      </c>
      <c r="D27" s="3"/>
      <c r="E27" s="3"/>
      <c r="F27" s="3"/>
      <c r="G27" s="3"/>
      <c r="H27" s="3">
        <f>SUM(D27:G27)</f>
        <v>0</v>
      </c>
    </row>
    <row r="28" spans="1:8" ht="24" customHeight="1">
      <c r="A28" s="30" t="s">
        <v>84</v>
      </c>
      <c r="B28" s="10" t="s">
        <v>136</v>
      </c>
      <c r="C28" s="2" t="s">
        <v>124</v>
      </c>
      <c r="D28" s="63">
        <v>20</v>
      </c>
      <c r="E28" s="63">
        <v>4</v>
      </c>
      <c r="F28" s="73">
        <v>15</v>
      </c>
      <c r="G28" s="73">
        <v>11</v>
      </c>
      <c r="H28" s="3">
        <f>SUM(D28:G28)</f>
        <v>50</v>
      </c>
    </row>
    <row r="29" spans="1:8" ht="12.75">
      <c r="A29" s="37" t="s">
        <v>87</v>
      </c>
      <c r="B29" s="31" t="s">
        <v>0</v>
      </c>
      <c r="C29" s="33"/>
      <c r="D29" s="34"/>
      <c r="E29" s="34"/>
      <c r="F29" s="34"/>
      <c r="G29" s="34"/>
      <c r="H29" s="74"/>
    </row>
    <row r="30" spans="1:8" ht="33.75" customHeight="1">
      <c r="A30" s="25"/>
      <c r="B30" s="120" t="s">
        <v>88</v>
      </c>
      <c r="C30" s="121"/>
      <c r="D30" s="121"/>
      <c r="E30" s="121"/>
      <c r="F30" s="121"/>
      <c r="G30" s="121"/>
      <c r="H30" s="122"/>
    </row>
    <row r="31" spans="1:8" ht="24.75" customHeight="1">
      <c r="A31" s="36"/>
      <c r="B31" s="10" t="s">
        <v>89</v>
      </c>
      <c r="C31" s="2" t="s">
        <v>128</v>
      </c>
      <c r="D31" s="63">
        <v>9</v>
      </c>
      <c r="E31" s="63">
        <v>6</v>
      </c>
      <c r="F31" s="63">
        <v>9</v>
      </c>
      <c r="G31" s="63">
        <v>9</v>
      </c>
      <c r="H31" s="3">
        <f>SUM(D31:G31)</f>
        <v>33</v>
      </c>
    </row>
    <row r="32" spans="1:8" ht="26.25" customHeight="1">
      <c r="A32" s="17"/>
      <c r="B32" s="10" t="s">
        <v>90</v>
      </c>
      <c r="C32" s="2" t="s">
        <v>118</v>
      </c>
      <c r="D32" s="63">
        <v>29</v>
      </c>
      <c r="E32" s="63">
        <v>18</v>
      </c>
      <c r="F32" s="63">
        <v>34</v>
      </c>
      <c r="G32" s="63">
        <v>24</v>
      </c>
      <c r="H32" s="3">
        <f>SUM(D32:G32)</f>
        <v>105</v>
      </c>
    </row>
    <row r="33" spans="1:8" ht="26.25" customHeight="1">
      <c r="A33" s="25"/>
      <c r="B33" s="10" t="s">
        <v>121</v>
      </c>
      <c r="C33" s="2" t="s">
        <v>128</v>
      </c>
      <c r="D33" s="63">
        <v>3</v>
      </c>
      <c r="E33" s="63">
        <v>3</v>
      </c>
      <c r="F33" s="63">
        <v>3</v>
      </c>
      <c r="G33" s="63">
        <v>3</v>
      </c>
      <c r="H33" s="3">
        <f>SUM(D33:G33)</f>
        <v>12</v>
      </c>
    </row>
    <row r="34" spans="1:8" ht="36.75" customHeight="1">
      <c r="A34" s="28"/>
      <c r="B34" s="1" t="s">
        <v>91</v>
      </c>
      <c r="C34" s="2" t="s">
        <v>128</v>
      </c>
      <c r="D34" s="63">
        <v>5</v>
      </c>
      <c r="E34" s="63">
        <v>5</v>
      </c>
      <c r="F34" s="63">
        <v>3</v>
      </c>
      <c r="G34" s="63">
        <v>3</v>
      </c>
      <c r="H34" s="3">
        <f>SUM(D34:G34)</f>
        <v>16</v>
      </c>
    </row>
    <row r="35" spans="1:8" ht="36.75" customHeight="1">
      <c r="A35" s="28"/>
      <c r="B35" s="1" t="s">
        <v>92</v>
      </c>
      <c r="C35" s="2" t="s">
        <v>129</v>
      </c>
      <c r="D35" s="63">
        <v>3</v>
      </c>
      <c r="E35" s="63">
        <v>3</v>
      </c>
      <c r="F35" s="63">
        <v>2</v>
      </c>
      <c r="G35" s="63">
        <v>2</v>
      </c>
      <c r="H35" s="3">
        <f>SUM(D35:G35)</f>
        <v>10</v>
      </c>
    </row>
    <row r="36" spans="1:8" ht="22.5" customHeight="1">
      <c r="A36" s="37" t="s">
        <v>93</v>
      </c>
      <c r="B36" s="126" t="s">
        <v>130</v>
      </c>
      <c r="C36" s="127"/>
      <c r="D36" s="127"/>
      <c r="E36" s="127"/>
      <c r="F36" s="127"/>
      <c r="G36" s="127"/>
      <c r="H36" s="128"/>
    </row>
    <row r="37" spans="1:8" ht="33.75" customHeight="1">
      <c r="A37" s="17" t="s">
        <v>18</v>
      </c>
      <c r="B37" s="38" t="s">
        <v>60</v>
      </c>
      <c r="C37" s="2" t="s">
        <v>162</v>
      </c>
      <c r="D37" s="63">
        <v>1450</v>
      </c>
      <c r="E37" s="63">
        <v>1331</v>
      </c>
      <c r="F37" s="63">
        <v>1729</v>
      </c>
      <c r="G37" s="63">
        <v>1014</v>
      </c>
      <c r="H37" s="3">
        <f aca="true" t="shared" si="1" ref="H37:H50">SUM(D37:G37)</f>
        <v>5524</v>
      </c>
    </row>
    <row r="38" spans="1:8" ht="33.75" customHeight="1">
      <c r="A38" s="25" t="s">
        <v>18</v>
      </c>
      <c r="B38" s="38" t="s">
        <v>61</v>
      </c>
      <c r="C38" s="2" t="s">
        <v>162</v>
      </c>
      <c r="D38" s="63">
        <v>700</v>
      </c>
      <c r="E38" s="63">
        <v>619</v>
      </c>
      <c r="F38" s="63">
        <v>543</v>
      </c>
      <c r="G38" s="63">
        <v>279</v>
      </c>
      <c r="H38" s="3">
        <f t="shared" si="1"/>
        <v>2141</v>
      </c>
    </row>
    <row r="39" spans="1:8" ht="24.75" customHeight="1">
      <c r="A39" s="25" t="s">
        <v>18</v>
      </c>
      <c r="B39" s="38" t="s">
        <v>17</v>
      </c>
      <c r="C39" s="2" t="s">
        <v>163</v>
      </c>
      <c r="D39" s="63">
        <v>2265</v>
      </c>
      <c r="E39" s="63">
        <v>2055</v>
      </c>
      <c r="F39" s="63">
        <v>2272</v>
      </c>
      <c r="G39" s="63">
        <v>1293</v>
      </c>
      <c r="H39" s="3">
        <f t="shared" si="1"/>
        <v>7885</v>
      </c>
    </row>
    <row r="40" spans="1:8" ht="25.5" customHeight="1">
      <c r="A40" s="25" t="s">
        <v>18</v>
      </c>
      <c r="B40" s="38" t="s">
        <v>7</v>
      </c>
      <c r="C40" s="2" t="s">
        <v>164</v>
      </c>
      <c r="D40" s="63">
        <v>2041</v>
      </c>
      <c r="E40" s="63">
        <v>1755</v>
      </c>
      <c r="F40" s="63">
        <v>1354</v>
      </c>
      <c r="G40" s="63">
        <v>1819</v>
      </c>
      <c r="H40" s="3">
        <f t="shared" si="1"/>
        <v>6969</v>
      </c>
    </row>
    <row r="41" spans="1:8" ht="24.75" customHeight="1">
      <c r="A41" s="25" t="s">
        <v>18</v>
      </c>
      <c r="B41" s="38" t="s">
        <v>8</v>
      </c>
      <c r="C41" s="2" t="s">
        <v>164</v>
      </c>
      <c r="D41" s="63">
        <v>2340</v>
      </c>
      <c r="E41" s="63">
        <v>2003</v>
      </c>
      <c r="F41" s="63">
        <v>1571</v>
      </c>
      <c r="G41" s="63">
        <v>2217</v>
      </c>
      <c r="H41" s="3">
        <f t="shared" si="1"/>
        <v>8131</v>
      </c>
    </row>
    <row r="42" spans="1:8" ht="22.5" customHeight="1">
      <c r="A42" s="25" t="s">
        <v>18</v>
      </c>
      <c r="B42" s="38" t="s">
        <v>62</v>
      </c>
      <c r="C42" s="2" t="s">
        <v>163</v>
      </c>
      <c r="D42" s="63">
        <v>45</v>
      </c>
      <c r="E42" s="63">
        <v>33</v>
      </c>
      <c r="F42" s="63">
        <v>40</v>
      </c>
      <c r="G42" s="63">
        <v>34</v>
      </c>
      <c r="H42" s="3">
        <f t="shared" si="1"/>
        <v>152</v>
      </c>
    </row>
    <row r="43" spans="1:8" ht="27.75" customHeight="1">
      <c r="A43" s="25" t="s">
        <v>18</v>
      </c>
      <c r="B43" s="38" t="s">
        <v>63</v>
      </c>
      <c r="C43" s="2" t="s">
        <v>165</v>
      </c>
      <c r="D43" s="63">
        <v>99</v>
      </c>
      <c r="E43" s="63">
        <v>73</v>
      </c>
      <c r="F43" s="63">
        <v>81</v>
      </c>
      <c r="G43" s="63">
        <v>95</v>
      </c>
      <c r="H43" s="3">
        <f t="shared" si="1"/>
        <v>348</v>
      </c>
    </row>
    <row r="44" spans="1:8" ht="31.5" customHeight="1">
      <c r="A44" s="25" t="s">
        <v>18</v>
      </c>
      <c r="B44" s="46" t="s">
        <v>64</v>
      </c>
      <c r="C44" s="2" t="s">
        <v>165</v>
      </c>
      <c r="D44" s="63">
        <v>4281</v>
      </c>
      <c r="E44" s="63">
        <v>3630</v>
      </c>
      <c r="F44" s="63">
        <v>4033</v>
      </c>
      <c r="G44" s="63">
        <v>2755</v>
      </c>
      <c r="H44" s="3">
        <f t="shared" si="1"/>
        <v>14699</v>
      </c>
    </row>
    <row r="45" spans="1:8" ht="21" customHeight="1">
      <c r="A45" s="25" t="s">
        <v>18</v>
      </c>
      <c r="B45" s="38" t="s">
        <v>65</v>
      </c>
      <c r="C45" s="2" t="s">
        <v>165</v>
      </c>
      <c r="D45" s="63">
        <v>1678</v>
      </c>
      <c r="E45" s="63">
        <v>1264</v>
      </c>
      <c r="F45" s="63">
        <v>1002</v>
      </c>
      <c r="G45" s="63">
        <v>969</v>
      </c>
      <c r="H45" s="3">
        <f t="shared" si="1"/>
        <v>4913</v>
      </c>
    </row>
    <row r="46" spans="1:8" ht="22.5" customHeight="1">
      <c r="A46" s="25" t="s">
        <v>18</v>
      </c>
      <c r="B46" s="38" t="s">
        <v>66</v>
      </c>
      <c r="C46" s="2" t="s">
        <v>165</v>
      </c>
      <c r="D46" s="63">
        <v>18</v>
      </c>
      <c r="E46" s="63">
        <v>18</v>
      </c>
      <c r="F46" s="63">
        <v>3</v>
      </c>
      <c r="G46" s="63">
        <v>5</v>
      </c>
      <c r="H46" s="3">
        <f t="shared" si="1"/>
        <v>44</v>
      </c>
    </row>
    <row r="47" spans="1:8" ht="18" customHeight="1">
      <c r="A47" s="25" t="s">
        <v>18</v>
      </c>
      <c r="B47" s="46" t="s">
        <v>67</v>
      </c>
      <c r="C47" s="15" t="s">
        <v>166</v>
      </c>
      <c r="D47" s="63">
        <v>501</v>
      </c>
      <c r="E47" s="63">
        <v>619</v>
      </c>
      <c r="F47" s="63">
        <v>931</v>
      </c>
      <c r="G47" s="63">
        <v>1223</v>
      </c>
      <c r="H47" s="3">
        <f t="shared" si="1"/>
        <v>3274</v>
      </c>
    </row>
    <row r="48" spans="1:8" ht="26.25" customHeight="1">
      <c r="A48" s="26" t="s">
        <v>18</v>
      </c>
      <c r="B48" s="38" t="s">
        <v>68</v>
      </c>
      <c r="C48" s="2" t="s">
        <v>163</v>
      </c>
      <c r="D48" s="63">
        <v>2056</v>
      </c>
      <c r="E48" s="63">
        <v>1762</v>
      </c>
      <c r="F48" s="63">
        <v>1368</v>
      </c>
      <c r="G48" s="63">
        <v>1834</v>
      </c>
      <c r="H48" s="3">
        <f t="shared" si="1"/>
        <v>7020</v>
      </c>
    </row>
    <row r="49" spans="1:8" ht="40.5" customHeight="1">
      <c r="A49" s="26" t="s">
        <v>18</v>
      </c>
      <c r="B49" s="38" t="s">
        <v>250</v>
      </c>
      <c r="C49" s="68" t="s">
        <v>240</v>
      </c>
      <c r="D49" s="60"/>
      <c r="E49" s="60">
        <v>40</v>
      </c>
      <c r="F49" s="60"/>
      <c r="G49" s="60"/>
      <c r="H49" s="78">
        <v>40</v>
      </c>
    </row>
    <row r="50" spans="1:8" ht="55.5" customHeight="1">
      <c r="A50" s="17" t="s">
        <v>4</v>
      </c>
      <c r="B50" s="22" t="s">
        <v>297</v>
      </c>
      <c r="C50" s="8" t="s">
        <v>126</v>
      </c>
      <c r="D50" s="63">
        <v>16</v>
      </c>
      <c r="E50" s="63">
        <v>22</v>
      </c>
      <c r="F50" s="63">
        <v>24</v>
      </c>
      <c r="G50" s="63">
        <v>24</v>
      </c>
      <c r="H50" s="3">
        <f t="shared" si="1"/>
        <v>86</v>
      </c>
    </row>
    <row r="51" spans="1:8" ht="26.25" customHeight="1">
      <c r="A51" s="17" t="s">
        <v>5</v>
      </c>
      <c r="B51" s="120" t="s">
        <v>80</v>
      </c>
      <c r="C51" s="121"/>
      <c r="D51" s="121"/>
      <c r="E51" s="121"/>
      <c r="F51" s="121"/>
      <c r="G51" s="121"/>
      <c r="H51" s="122"/>
    </row>
    <row r="52" spans="1:8" ht="25.5">
      <c r="A52" s="25" t="s">
        <v>132</v>
      </c>
      <c r="B52" s="18" t="s">
        <v>179</v>
      </c>
      <c r="C52" s="8" t="s">
        <v>180</v>
      </c>
      <c r="D52" s="63">
        <v>18</v>
      </c>
      <c r="E52" s="63">
        <v>18</v>
      </c>
      <c r="F52" s="63">
        <v>18</v>
      </c>
      <c r="G52" s="63">
        <v>18</v>
      </c>
      <c r="H52" s="3">
        <f>SUM(D52:G52)</f>
        <v>72</v>
      </c>
    </row>
    <row r="53" spans="1:8" ht="36.75" customHeight="1">
      <c r="A53" s="17" t="s">
        <v>131</v>
      </c>
      <c r="B53" s="18" t="s">
        <v>70</v>
      </c>
      <c r="C53" s="8" t="s">
        <v>133</v>
      </c>
      <c r="D53" s="63">
        <v>6</v>
      </c>
      <c r="E53" s="63">
        <v>6</v>
      </c>
      <c r="F53" s="63">
        <v>6</v>
      </c>
      <c r="G53" s="63">
        <v>6</v>
      </c>
      <c r="H53" s="3">
        <f>SUM(D53:G53)</f>
        <v>24</v>
      </c>
    </row>
    <row r="54" spans="1:8" ht="38.25">
      <c r="A54" s="17" t="s">
        <v>6</v>
      </c>
      <c r="B54" s="1" t="s">
        <v>71</v>
      </c>
      <c r="C54" s="8" t="s">
        <v>128</v>
      </c>
      <c r="D54" s="63">
        <v>1</v>
      </c>
      <c r="E54" s="63">
        <v>1</v>
      </c>
      <c r="F54" s="63">
        <v>1</v>
      </c>
      <c r="G54" s="63">
        <v>1</v>
      </c>
      <c r="H54" s="3">
        <f>SUM(D54:G54)</f>
        <v>4</v>
      </c>
    </row>
    <row r="55" spans="1:8" ht="38.25">
      <c r="A55" s="17" t="s">
        <v>9</v>
      </c>
      <c r="B55" s="18" t="s">
        <v>72</v>
      </c>
      <c r="C55" s="8" t="s">
        <v>128</v>
      </c>
      <c r="D55" s="16"/>
      <c r="E55" s="63">
        <v>20</v>
      </c>
      <c r="F55" s="23">
        <v>43</v>
      </c>
      <c r="G55" s="23">
        <v>17</v>
      </c>
      <c r="H55" s="3">
        <f>SUM(D55:G55)</f>
        <v>80</v>
      </c>
    </row>
    <row r="56" spans="1:8" ht="51" hidden="1">
      <c r="A56" s="17" t="s">
        <v>10</v>
      </c>
      <c r="B56" s="47" t="s">
        <v>94</v>
      </c>
      <c r="C56" s="8" t="s">
        <v>137</v>
      </c>
      <c r="D56" s="14"/>
      <c r="E56" s="14"/>
      <c r="F56" s="14"/>
      <c r="G56" s="14"/>
      <c r="H56" s="3"/>
    </row>
    <row r="57" spans="1:8" ht="51" customHeight="1">
      <c r="A57" s="17" t="s">
        <v>11</v>
      </c>
      <c r="B57" s="1" t="s">
        <v>95</v>
      </c>
      <c r="C57" s="8" t="s">
        <v>135</v>
      </c>
      <c r="D57" s="23"/>
      <c r="E57" s="35">
        <v>1</v>
      </c>
      <c r="F57" s="23"/>
      <c r="G57" s="23"/>
      <c r="H57" s="3">
        <f>SUM(D57:G57)</f>
        <v>1</v>
      </c>
    </row>
    <row r="58" spans="1:8" ht="51" customHeight="1">
      <c r="A58" s="17" t="s">
        <v>255</v>
      </c>
      <c r="B58" s="1" t="s">
        <v>257</v>
      </c>
      <c r="C58" s="8" t="s">
        <v>256</v>
      </c>
      <c r="D58" s="23"/>
      <c r="E58" s="35"/>
      <c r="F58" s="23">
        <v>12</v>
      </c>
      <c r="G58" s="23"/>
      <c r="H58" s="3">
        <f>SUM(D58:G58)</f>
        <v>12</v>
      </c>
    </row>
    <row r="59" spans="1:8" ht="61.5" customHeight="1">
      <c r="A59" s="17" t="s">
        <v>12</v>
      </c>
      <c r="B59" s="1" t="s">
        <v>96</v>
      </c>
      <c r="C59" s="8" t="s">
        <v>134</v>
      </c>
      <c r="D59" s="23"/>
      <c r="E59" s="35">
        <v>1</v>
      </c>
      <c r="F59" s="23"/>
      <c r="G59" s="23"/>
      <c r="H59" s="3">
        <f>SUM(D59:G59)</f>
        <v>1</v>
      </c>
    </row>
    <row r="60" spans="1:8" ht="36.75" customHeight="1">
      <c r="A60" s="13"/>
      <c r="B60" s="109" t="s">
        <v>73</v>
      </c>
      <c r="C60" s="111"/>
      <c r="D60" s="111"/>
      <c r="E60" s="111"/>
      <c r="F60" s="111"/>
      <c r="G60" s="111"/>
      <c r="H60" s="110"/>
    </row>
    <row r="61" spans="1:8" ht="25.5" customHeight="1">
      <c r="A61" s="17" t="s">
        <v>97</v>
      </c>
      <c r="B61" s="18" t="s">
        <v>258</v>
      </c>
      <c r="C61" s="16" t="s">
        <v>126</v>
      </c>
      <c r="D61" s="16"/>
      <c r="E61" s="90"/>
      <c r="F61" s="90"/>
      <c r="G61" s="90"/>
      <c r="H61" s="3">
        <f aca="true" t="shared" si="2" ref="H61:H66">SUM(D61:G61)</f>
        <v>0</v>
      </c>
    </row>
    <row r="62" spans="1:8" ht="38.25">
      <c r="A62" s="17" t="s">
        <v>3</v>
      </c>
      <c r="B62" s="18" t="s">
        <v>81</v>
      </c>
      <c r="C62" s="8" t="s">
        <v>186</v>
      </c>
      <c r="D62" s="63"/>
      <c r="E62" s="63">
        <v>1</v>
      </c>
      <c r="F62" s="63"/>
      <c r="G62" s="63"/>
      <c r="H62" s="3">
        <f t="shared" si="2"/>
        <v>1</v>
      </c>
    </row>
    <row r="63" spans="1:8" ht="25.5">
      <c r="A63" s="17" t="s">
        <v>83</v>
      </c>
      <c r="B63" s="18" t="s">
        <v>74</v>
      </c>
      <c r="C63" s="8" t="s">
        <v>158</v>
      </c>
      <c r="D63" s="2">
        <v>3</v>
      </c>
      <c r="E63" s="2">
        <v>3</v>
      </c>
      <c r="F63" s="2">
        <v>3</v>
      </c>
      <c r="G63" s="2"/>
      <c r="H63" s="3">
        <f t="shared" si="2"/>
        <v>9</v>
      </c>
    </row>
    <row r="64" spans="1:8" ht="39" customHeight="1">
      <c r="A64" s="17" t="s">
        <v>4</v>
      </c>
      <c r="B64" s="18" t="s">
        <v>181</v>
      </c>
      <c r="C64" s="8" t="s">
        <v>182</v>
      </c>
      <c r="D64" s="2">
        <v>1</v>
      </c>
      <c r="E64" s="2"/>
      <c r="F64" s="2">
        <v>1</v>
      </c>
      <c r="G64" s="2"/>
      <c r="H64" s="3">
        <f t="shared" si="2"/>
        <v>2</v>
      </c>
    </row>
    <row r="65" spans="1:8" ht="38.25" customHeight="1" hidden="1">
      <c r="A65" s="17" t="s">
        <v>5</v>
      </c>
      <c r="B65" s="18" t="s">
        <v>185</v>
      </c>
      <c r="C65" s="8" t="s">
        <v>186</v>
      </c>
      <c r="D65" s="2">
        <v>1</v>
      </c>
      <c r="E65" s="2"/>
      <c r="F65" s="2"/>
      <c r="G65" s="2"/>
      <c r="H65" s="3">
        <f t="shared" si="2"/>
        <v>1</v>
      </c>
    </row>
    <row r="66" spans="1:8" ht="25.5">
      <c r="A66" s="17" t="s">
        <v>5</v>
      </c>
      <c r="B66" s="18" t="s">
        <v>225</v>
      </c>
      <c r="C66" s="16" t="s">
        <v>167</v>
      </c>
      <c r="D66" s="2">
        <v>7</v>
      </c>
      <c r="E66" s="2">
        <v>7</v>
      </c>
      <c r="F66" s="2">
        <v>7</v>
      </c>
      <c r="G66" s="2"/>
      <c r="H66" s="3">
        <f t="shared" si="2"/>
        <v>21</v>
      </c>
    </row>
    <row r="67" spans="1:8" ht="30" customHeight="1">
      <c r="A67" s="13"/>
      <c r="B67" s="112" t="s">
        <v>75</v>
      </c>
      <c r="C67" s="113"/>
      <c r="D67" s="113"/>
      <c r="E67" s="113"/>
      <c r="F67" s="113"/>
      <c r="G67" s="113"/>
      <c r="H67" s="114"/>
    </row>
    <row r="68" spans="1:8" ht="46.5" customHeight="1" hidden="1">
      <c r="A68" s="17"/>
      <c r="B68" s="22" t="s">
        <v>197</v>
      </c>
      <c r="C68" s="16" t="s">
        <v>198</v>
      </c>
      <c r="D68" s="3"/>
      <c r="E68" s="32"/>
      <c r="F68" s="32"/>
      <c r="G68" s="32"/>
      <c r="H68" s="3"/>
    </row>
    <row r="69" spans="1:8" ht="39" customHeight="1" hidden="1">
      <c r="A69" s="17" t="s">
        <v>97</v>
      </c>
      <c r="B69" s="22" t="s">
        <v>183</v>
      </c>
      <c r="C69" s="8" t="s">
        <v>138</v>
      </c>
      <c r="D69" s="2" t="s">
        <v>236</v>
      </c>
      <c r="E69" s="32"/>
      <c r="F69" s="32"/>
      <c r="G69" s="32"/>
      <c r="H69" s="3">
        <f>SUM(D69:G69)</f>
        <v>0</v>
      </c>
    </row>
    <row r="70" spans="1:8" ht="61.5" customHeight="1" hidden="1">
      <c r="A70" s="26" t="s">
        <v>3</v>
      </c>
      <c r="B70" s="1" t="s">
        <v>184</v>
      </c>
      <c r="C70" s="8" t="s">
        <v>138</v>
      </c>
      <c r="D70" s="3">
        <v>95</v>
      </c>
      <c r="E70" s="32"/>
      <c r="F70" s="32"/>
      <c r="G70" s="32"/>
      <c r="H70" s="3">
        <f>SUM(D70:G70)</f>
        <v>95</v>
      </c>
    </row>
    <row r="71" spans="1:8" ht="25.5" customHeight="1" hidden="1">
      <c r="A71" s="17" t="s">
        <v>83</v>
      </c>
      <c r="B71" s="112" t="s">
        <v>76</v>
      </c>
      <c r="C71" s="113"/>
      <c r="D71" s="113"/>
      <c r="E71" s="113"/>
      <c r="F71" s="113"/>
      <c r="G71" s="113"/>
      <c r="H71" s="114"/>
    </row>
    <row r="72" spans="1:8" ht="24" customHeight="1" hidden="1">
      <c r="A72" s="25"/>
      <c r="B72" s="85" t="s">
        <v>40</v>
      </c>
      <c r="C72" s="8" t="s">
        <v>138</v>
      </c>
      <c r="D72" s="2">
        <v>32</v>
      </c>
      <c r="E72" s="2"/>
      <c r="F72" s="2"/>
      <c r="G72" s="2"/>
      <c r="H72" s="3">
        <f>SUM(D72:G72)</f>
        <v>32</v>
      </c>
    </row>
    <row r="73" spans="1:8" ht="22.5" customHeight="1" hidden="1">
      <c r="A73" s="25"/>
      <c r="B73" s="18" t="s">
        <v>26</v>
      </c>
      <c r="C73" s="8" t="s">
        <v>138</v>
      </c>
      <c r="D73" s="2">
        <v>8</v>
      </c>
      <c r="E73" s="2"/>
      <c r="F73" s="2"/>
      <c r="G73" s="2"/>
      <c r="H73" s="3">
        <f>SUM(D73:G73)</f>
        <v>8</v>
      </c>
    </row>
    <row r="74" spans="1:8" ht="38.25" hidden="1">
      <c r="A74" s="25"/>
      <c r="B74" s="86" t="s">
        <v>39</v>
      </c>
      <c r="C74" s="8" t="s">
        <v>138</v>
      </c>
      <c r="D74" s="2">
        <v>57</v>
      </c>
      <c r="E74" s="2"/>
      <c r="F74" s="2"/>
      <c r="G74" s="2"/>
      <c r="H74" s="3">
        <f>SUM(D74:G74)</f>
        <v>57</v>
      </c>
    </row>
    <row r="75" spans="1:8" ht="38.25" hidden="1">
      <c r="A75" s="25"/>
      <c r="B75" s="87" t="s">
        <v>116</v>
      </c>
      <c r="C75" s="8" t="s">
        <v>138</v>
      </c>
      <c r="D75" s="2">
        <v>502</v>
      </c>
      <c r="E75" s="2"/>
      <c r="F75" s="2"/>
      <c r="G75" s="2"/>
      <c r="H75" s="3">
        <f>SUM(D75:G75)</f>
        <v>502</v>
      </c>
    </row>
    <row r="76" spans="1:8" ht="20.25" customHeight="1" hidden="1">
      <c r="A76" s="25" t="s">
        <v>4</v>
      </c>
      <c r="B76" s="39" t="s">
        <v>41</v>
      </c>
      <c r="C76" s="52"/>
      <c r="D76" s="65"/>
      <c r="E76" s="40"/>
      <c r="F76" s="40"/>
      <c r="G76" s="40"/>
      <c r="H76" s="75"/>
    </row>
    <row r="77" spans="1:8" ht="33.75" customHeight="1" hidden="1">
      <c r="A77" s="25"/>
      <c r="B77" s="81" t="s">
        <v>27</v>
      </c>
      <c r="C77" s="8" t="s">
        <v>138</v>
      </c>
      <c r="D77" s="2">
        <v>18</v>
      </c>
      <c r="E77" s="2"/>
      <c r="F77" s="2"/>
      <c r="G77" s="91"/>
      <c r="H77" s="3"/>
    </row>
    <row r="78" spans="1:8" ht="38.25" hidden="1">
      <c r="A78" s="25"/>
      <c r="B78" s="81" t="s">
        <v>16</v>
      </c>
      <c r="C78" s="8" t="s">
        <v>138</v>
      </c>
      <c r="D78" s="2">
        <v>13</v>
      </c>
      <c r="E78" s="2"/>
      <c r="F78" s="2"/>
      <c r="G78" s="91"/>
      <c r="H78" s="3"/>
    </row>
    <row r="79" spans="1:8" ht="38.25" hidden="1">
      <c r="A79" s="25"/>
      <c r="B79" s="81" t="s">
        <v>28</v>
      </c>
      <c r="C79" s="8" t="s">
        <v>138</v>
      </c>
      <c r="D79" s="2">
        <v>12</v>
      </c>
      <c r="E79" s="2"/>
      <c r="F79" s="2"/>
      <c r="G79" s="91"/>
      <c r="H79" s="3"/>
    </row>
    <row r="80" spans="1:8" ht="38.25" hidden="1">
      <c r="A80" s="25" t="s">
        <v>5</v>
      </c>
      <c r="B80" s="22" t="s">
        <v>226</v>
      </c>
      <c r="C80" s="8" t="s">
        <v>138</v>
      </c>
      <c r="D80" s="2">
        <v>1</v>
      </c>
      <c r="E80" s="2"/>
      <c r="F80" s="2"/>
      <c r="G80" s="91"/>
      <c r="H80" s="3"/>
    </row>
    <row r="81" spans="1:8" ht="51" customHeight="1">
      <c r="A81" s="17" t="s">
        <v>6</v>
      </c>
      <c r="B81" s="22" t="s">
        <v>19</v>
      </c>
      <c r="C81" s="16" t="s">
        <v>188</v>
      </c>
      <c r="D81" s="3">
        <v>84</v>
      </c>
      <c r="E81" s="3">
        <v>80</v>
      </c>
      <c r="F81" s="3">
        <f>82+15</f>
        <v>97</v>
      </c>
      <c r="G81" s="3">
        <v>85</v>
      </c>
      <c r="H81" s="3">
        <f aca="true" t="shared" si="3" ref="H81:H87">SUM(D81:G81)</f>
        <v>346</v>
      </c>
    </row>
    <row r="82" spans="1:8" ht="53.25" customHeight="1">
      <c r="A82" s="17" t="s">
        <v>227</v>
      </c>
      <c r="B82" s="22" t="s">
        <v>194</v>
      </c>
      <c r="C82" s="16" t="s">
        <v>195</v>
      </c>
      <c r="D82" s="2" t="s">
        <v>229</v>
      </c>
      <c r="E82" s="2" t="s">
        <v>229</v>
      </c>
      <c r="F82" s="2" t="s">
        <v>229</v>
      </c>
      <c r="G82" s="2" t="s">
        <v>229</v>
      </c>
      <c r="H82" s="3"/>
    </row>
    <row r="83" spans="1:10" ht="55.5" customHeight="1">
      <c r="A83" s="17" t="s">
        <v>9</v>
      </c>
      <c r="B83" s="22" t="s">
        <v>25</v>
      </c>
      <c r="C83" s="16" t="s">
        <v>140</v>
      </c>
      <c r="D83" s="2">
        <v>921</v>
      </c>
      <c r="E83" s="2">
        <v>950</v>
      </c>
      <c r="F83" s="2">
        <v>787</v>
      </c>
      <c r="G83" s="2">
        <v>975</v>
      </c>
      <c r="H83" s="3">
        <f t="shared" si="3"/>
        <v>3633</v>
      </c>
      <c r="J83" s="88"/>
    </row>
    <row r="84" spans="1:8" ht="48.75" customHeight="1">
      <c r="A84" s="24" t="s">
        <v>10</v>
      </c>
      <c r="B84" s="18" t="s">
        <v>142</v>
      </c>
      <c r="C84" s="16" t="s">
        <v>141</v>
      </c>
      <c r="D84" s="3">
        <v>19</v>
      </c>
      <c r="E84" s="3">
        <v>22</v>
      </c>
      <c r="F84" s="3">
        <v>24</v>
      </c>
      <c r="G84" s="3">
        <v>22</v>
      </c>
      <c r="H84" s="3">
        <f t="shared" si="3"/>
        <v>87</v>
      </c>
    </row>
    <row r="85" spans="1:8" ht="42" customHeight="1">
      <c r="A85" s="17" t="s">
        <v>10</v>
      </c>
      <c r="B85" s="18" t="s">
        <v>98</v>
      </c>
      <c r="C85" s="16" t="s">
        <v>135</v>
      </c>
      <c r="D85" s="2"/>
      <c r="E85" s="2">
        <v>1</v>
      </c>
      <c r="F85" s="63"/>
      <c r="G85" s="3"/>
      <c r="H85" s="66">
        <f t="shared" si="3"/>
        <v>1</v>
      </c>
    </row>
    <row r="86" spans="1:8" ht="25.5" customHeight="1">
      <c r="A86" s="17" t="s">
        <v>228</v>
      </c>
      <c r="B86" s="18" t="s">
        <v>266</v>
      </c>
      <c r="C86" s="16" t="s">
        <v>135</v>
      </c>
      <c r="D86" s="2"/>
      <c r="E86" s="2"/>
      <c r="F86" s="63">
        <v>1</v>
      </c>
      <c r="G86" s="3"/>
      <c r="H86" s="66">
        <v>1</v>
      </c>
    </row>
    <row r="87" spans="1:8" ht="29.25" customHeight="1">
      <c r="A87" s="17" t="s">
        <v>265</v>
      </c>
      <c r="B87" s="18" t="s">
        <v>193</v>
      </c>
      <c r="C87" s="16" t="s">
        <v>143</v>
      </c>
      <c r="D87" s="63">
        <v>1</v>
      </c>
      <c r="E87" s="63">
        <v>2</v>
      </c>
      <c r="F87" s="63">
        <v>3</v>
      </c>
      <c r="G87" s="63">
        <v>1</v>
      </c>
      <c r="H87" s="66">
        <f t="shared" si="3"/>
        <v>7</v>
      </c>
    </row>
    <row r="88" spans="1:8" ht="29.25" customHeight="1">
      <c r="A88" s="17"/>
      <c r="B88" s="115" t="s">
        <v>201</v>
      </c>
      <c r="C88" s="116"/>
      <c r="D88" s="116"/>
      <c r="E88" s="116"/>
      <c r="F88" s="116"/>
      <c r="G88" s="116"/>
      <c r="H88" s="117"/>
    </row>
    <row r="89" spans="1:8" ht="30.75" customHeight="1">
      <c r="A89" s="24" t="s">
        <v>97</v>
      </c>
      <c r="B89" s="103" t="s">
        <v>206</v>
      </c>
      <c r="C89" s="104"/>
      <c r="D89" s="104"/>
      <c r="E89" s="104"/>
      <c r="F89" s="104"/>
      <c r="G89" s="104"/>
      <c r="H89" s="105"/>
    </row>
    <row r="90" spans="1:8" ht="29.25" customHeight="1">
      <c r="A90" s="17" t="s">
        <v>203</v>
      </c>
      <c r="B90" s="18" t="s">
        <v>207</v>
      </c>
      <c r="C90" s="16" t="s">
        <v>145</v>
      </c>
      <c r="D90" s="63">
        <v>45</v>
      </c>
      <c r="E90" s="63">
        <v>19</v>
      </c>
      <c r="F90" s="63">
        <v>4</v>
      </c>
      <c r="G90" s="63">
        <v>10</v>
      </c>
      <c r="H90" s="66">
        <f>SUM(D90:G90)</f>
        <v>78</v>
      </c>
    </row>
    <row r="91" spans="1:8" ht="29.25" customHeight="1">
      <c r="A91" s="17" t="s">
        <v>205</v>
      </c>
      <c r="B91" s="69" t="s">
        <v>209</v>
      </c>
      <c r="C91" s="16" t="s">
        <v>145</v>
      </c>
      <c r="D91" s="63"/>
      <c r="E91" s="63"/>
      <c r="F91" s="63"/>
      <c r="G91" s="63">
        <v>8</v>
      </c>
      <c r="H91" s="66">
        <f>SUM(D91:G91)</f>
        <v>8</v>
      </c>
    </row>
    <row r="92" spans="1:8" ht="29.25" customHeight="1">
      <c r="A92" s="17" t="s">
        <v>204</v>
      </c>
      <c r="B92" s="18" t="s">
        <v>208</v>
      </c>
      <c r="C92" s="16" t="s">
        <v>145</v>
      </c>
      <c r="D92" s="63">
        <v>7</v>
      </c>
      <c r="E92" s="63">
        <v>4</v>
      </c>
      <c r="F92" s="63">
        <v>2</v>
      </c>
      <c r="G92" s="63">
        <v>4</v>
      </c>
      <c r="H92" s="66">
        <f>SUM(D92:G92)</f>
        <v>17</v>
      </c>
    </row>
    <row r="93" spans="1:8" ht="29.25" customHeight="1">
      <c r="A93" s="17" t="s">
        <v>3</v>
      </c>
      <c r="B93" s="18" t="s">
        <v>202</v>
      </c>
      <c r="C93" s="16" t="s">
        <v>128</v>
      </c>
      <c r="D93" s="23"/>
      <c r="E93" s="23"/>
      <c r="F93" s="63">
        <v>1</v>
      </c>
      <c r="G93" s="23"/>
      <c r="H93" s="66">
        <f>SUM(D93:G93)</f>
        <v>1</v>
      </c>
    </row>
    <row r="94" spans="1:8" ht="33.75" customHeight="1">
      <c r="A94" s="13"/>
      <c r="B94" s="115" t="s">
        <v>77</v>
      </c>
      <c r="C94" s="116"/>
      <c r="D94" s="116"/>
      <c r="E94" s="116"/>
      <c r="F94" s="116"/>
      <c r="G94" s="116"/>
      <c r="H94" s="117"/>
    </row>
    <row r="95" spans="1:8" ht="45" customHeight="1">
      <c r="A95" s="17" t="s">
        <v>97</v>
      </c>
      <c r="B95" s="22" t="s">
        <v>144</v>
      </c>
      <c r="C95" s="16" t="s">
        <v>145</v>
      </c>
      <c r="D95" s="16">
        <v>10</v>
      </c>
      <c r="E95" s="16">
        <v>10</v>
      </c>
      <c r="F95" s="16">
        <v>10</v>
      </c>
      <c r="G95" s="16">
        <v>2</v>
      </c>
      <c r="H95" s="3">
        <f>SUM(D95:G95)</f>
        <v>32</v>
      </c>
    </row>
    <row r="96" spans="1:8" ht="31.5" customHeight="1">
      <c r="A96" s="17" t="s">
        <v>3</v>
      </c>
      <c r="B96" s="103" t="s">
        <v>42</v>
      </c>
      <c r="C96" s="104"/>
      <c r="D96" s="104"/>
      <c r="E96" s="104"/>
      <c r="F96" s="104"/>
      <c r="G96" s="104"/>
      <c r="H96" s="105"/>
    </row>
    <row r="97" spans="1:8" ht="15.75" customHeight="1">
      <c r="A97" s="25"/>
      <c r="B97" s="18" t="s">
        <v>20</v>
      </c>
      <c r="C97" s="16" t="s">
        <v>146</v>
      </c>
      <c r="D97" s="63">
        <v>9</v>
      </c>
      <c r="E97" s="63">
        <v>2</v>
      </c>
      <c r="F97" s="63">
        <v>2</v>
      </c>
      <c r="G97" s="63">
        <v>9</v>
      </c>
      <c r="H97" s="3">
        <f aca="true" t="shared" si="4" ref="H97:H104">SUM(D97:G97)</f>
        <v>22</v>
      </c>
    </row>
    <row r="98" spans="1:8" ht="18" customHeight="1">
      <c r="A98" s="25"/>
      <c r="B98" s="18" t="s">
        <v>21</v>
      </c>
      <c r="C98" s="16" t="s">
        <v>146</v>
      </c>
      <c r="D98" s="63">
        <v>449</v>
      </c>
      <c r="E98" s="63">
        <v>447</v>
      </c>
      <c r="F98" s="63">
        <v>358</v>
      </c>
      <c r="G98" s="63">
        <v>415</v>
      </c>
      <c r="H98" s="3">
        <f t="shared" si="4"/>
        <v>1669</v>
      </c>
    </row>
    <row r="99" spans="1:8" ht="18.75" customHeight="1">
      <c r="A99" s="26"/>
      <c r="B99" s="18" t="s">
        <v>22</v>
      </c>
      <c r="C99" s="16" t="s">
        <v>146</v>
      </c>
      <c r="D99" s="63">
        <v>9</v>
      </c>
      <c r="E99" s="63">
        <v>14</v>
      </c>
      <c r="F99" s="63">
        <v>16</v>
      </c>
      <c r="G99" s="63">
        <v>13</v>
      </c>
      <c r="H99" s="3">
        <f t="shared" si="4"/>
        <v>52</v>
      </c>
    </row>
    <row r="100" spans="1:8" ht="23.25" customHeight="1">
      <c r="A100" s="17" t="s">
        <v>83</v>
      </c>
      <c r="B100" s="18" t="s">
        <v>43</v>
      </c>
      <c r="C100" s="16" t="s">
        <v>147</v>
      </c>
      <c r="D100" s="63">
        <v>1</v>
      </c>
      <c r="E100" s="63">
        <v>1</v>
      </c>
      <c r="F100" s="63">
        <v>1</v>
      </c>
      <c r="G100" s="63">
        <v>1103</v>
      </c>
      <c r="H100" s="3">
        <f t="shared" si="4"/>
        <v>1106</v>
      </c>
    </row>
    <row r="101" spans="1:8" ht="25.5">
      <c r="A101" s="17"/>
      <c r="B101" s="18" t="s">
        <v>48</v>
      </c>
      <c r="C101" s="16" t="s">
        <v>44</v>
      </c>
      <c r="D101" s="63">
        <v>10845</v>
      </c>
      <c r="E101" s="63">
        <v>36449</v>
      </c>
      <c r="F101" s="63">
        <v>14200</v>
      </c>
      <c r="G101" s="63">
        <v>111</v>
      </c>
      <c r="H101" s="3">
        <f t="shared" si="4"/>
        <v>61605</v>
      </c>
    </row>
    <row r="102" spans="1:8" ht="25.5">
      <c r="A102" s="17"/>
      <c r="B102" s="41" t="s">
        <v>50</v>
      </c>
      <c r="C102" s="16" t="s">
        <v>44</v>
      </c>
      <c r="D102" s="63">
        <v>75</v>
      </c>
      <c r="E102" s="63">
        <v>123</v>
      </c>
      <c r="F102" s="63">
        <v>110</v>
      </c>
      <c r="G102" s="63">
        <v>121</v>
      </c>
      <c r="H102" s="3">
        <f t="shared" si="4"/>
        <v>429</v>
      </c>
    </row>
    <row r="103" spans="1:8" ht="51">
      <c r="A103" s="17"/>
      <c r="B103" s="41" t="s">
        <v>49</v>
      </c>
      <c r="C103" s="16" t="s">
        <v>44</v>
      </c>
      <c r="D103" s="63">
        <v>571</v>
      </c>
      <c r="E103" s="63">
        <v>1303</v>
      </c>
      <c r="F103" s="63">
        <v>931</v>
      </c>
      <c r="G103" s="63">
        <v>1103</v>
      </c>
      <c r="H103" s="63">
        <f t="shared" si="4"/>
        <v>3908</v>
      </c>
    </row>
    <row r="104" spans="1:8" ht="38.25">
      <c r="A104" s="17"/>
      <c r="B104" s="22" t="s">
        <v>78</v>
      </c>
      <c r="C104" s="16" t="s">
        <v>24</v>
      </c>
      <c r="D104" s="63">
        <v>117</v>
      </c>
      <c r="E104" s="63">
        <v>111</v>
      </c>
      <c r="F104" s="63">
        <v>96</v>
      </c>
      <c r="G104" s="63">
        <v>111</v>
      </c>
      <c r="H104" s="63">
        <f t="shared" si="4"/>
        <v>435</v>
      </c>
    </row>
    <row r="105" spans="1:8" ht="51.75" customHeight="1">
      <c r="A105" s="42"/>
      <c r="B105" s="106" t="s">
        <v>113</v>
      </c>
      <c r="C105" s="107"/>
      <c r="D105" s="107"/>
      <c r="E105" s="107"/>
      <c r="F105" s="107"/>
      <c r="G105" s="107"/>
      <c r="H105" s="108"/>
    </row>
    <row r="106" spans="1:8" ht="38.25">
      <c r="A106" s="2"/>
      <c r="B106" s="1" t="s">
        <v>159</v>
      </c>
      <c r="C106" s="2" t="s">
        <v>148</v>
      </c>
      <c r="D106" s="27"/>
      <c r="E106" s="2">
        <v>1</v>
      </c>
      <c r="F106" s="27">
        <v>1</v>
      </c>
      <c r="G106" s="23">
        <v>1</v>
      </c>
      <c r="H106" s="3">
        <f>SUM(D106:G106)</f>
        <v>3</v>
      </c>
    </row>
    <row r="107" spans="1:8" ht="51" hidden="1">
      <c r="A107" s="2">
        <v>2</v>
      </c>
      <c r="B107" s="1" t="s">
        <v>99</v>
      </c>
      <c r="C107" s="2" t="s">
        <v>126</v>
      </c>
      <c r="D107" s="27"/>
      <c r="E107" s="27"/>
      <c r="F107" s="27"/>
      <c r="G107" s="27"/>
      <c r="H107" s="3"/>
    </row>
    <row r="108" spans="1:8" ht="38.25" hidden="1">
      <c r="A108" s="2">
        <v>3</v>
      </c>
      <c r="B108" s="1" t="s">
        <v>177</v>
      </c>
      <c r="C108" s="2" t="s">
        <v>178</v>
      </c>
      <c r="D108" s="27"/>
      <c r="E108" s="27"/>
      <c r="F108" s="27"/>
      <c r="G108" s="27"/>
      <c r="H108" s="3">
        <f>SUM(D108:G108)</f>
        <v>0</v>
      </c>
    </row>
    <row r="109" spans="1:8" ht="25.5" hidden="1">
      <c r="A109" s="11" t="s">
        <v>169</v>
      </c>
      <c r="B109" s="61" t="s">
        <v>189</v>
      </c>
      <c r="C109" s="2" t="s">
        <v>119</v>
      </c>
      <c r="D109" s="27"/>
      <c r="E109" s="27"/>
      <c r="F109" s="27"/>
      <c r="G109" s="27"/>
      <c r="H109" s="3"/>
    </row>
    <row r="110" spans="1:8" ht="34.5" customHeight="1">
      <c r="A110" s="11"/>
      <c r="B110" s="106" t="s">
        <v>100</v>
      </c>
      <c r="C110" s="107"/>
      <c r="D110" s="107"/>
      <c r="E110" s="107"/>
      <c r="F110" s="107"/>
      <c r="G110" s="107"/>
      <c r="H110" s="108"/>
    </row>
    <row r="111" spans="1:8" ht="42.75" customHeight="1" hidden="1">
      <c r="A111" s="2">
        <v>1</v>
      </c>
      <c r="B111" s="1" t="s">
        <v>160</v>
      </c>
      <c r="C111" s="2" t="s">
        <v>149</v>
      </c>
      <c r="D111" s="27"/>
      <c r="E111" s="27"/>
      <c r="F111" s="27"/>
      <c r="G111" s="23"/>
      <c r="H111" s="3"/>
    </row>
    <row r="112" spans="1:8" ht="42.75" customHeight="1" hidden="1">
      <c r="A112" s="2">
        <v>2</v>
      </c>
      <c r="B112" s="1" t="s">
        <v>101</v>
      </c>
      <c r="C112" s="2" t="s">
        <v>150</v>
      </c>
      <c r="D112" s="27"/>
      <c r="E112" s="27"/>
      <c r="F112" s="27"/>
      <c r="G112" s="23"/>
      <c r="H112" s="3"/>
    </row>
    <row r="113" spans="1:8" ht="45" customHeight="1" hidden="1">
      <c r="A113" s="2">
        <v>3</v>
      </c>
      <c r="B113" s="22" t="s">
        <v>102</v>
      </c>
      <c r="C113" s="2" t="s">
        <v>151</v>
      </c>
      <c r="D113" s="2"/>
      <c r="E113" s="2">
        <v>17</v>
      </c>
      <c r="F113" s="27"/>
      <c r="G113" s="27"/>
      <c r="H113" s="3">
        <f>SUM(D113:G113)</f>
        <v>17</v>
      </c>
    </row>
    <row r="114" spans="1:8" ht="30.75" customHeight="1" hidden="1">
      <c r="A114" s="2">
        <v>4</v>
      </c>
      <c r="B114" s="1" t="s">
        <v>79</v>
      </c>
      <c r="C114" s="2" t="s">
        <v>115</v>
      </c>
      <c r="D114" s="2"/>
      <c r="E114" s="27"/>
      <c r="F114" s="27"/>
      <c r="G114" s="27"/>
      <c r="H114" s="3">
        <f>SUM(D114:G114)</f>
        <v>0</v>
      </c>
    </row>
    <row r="115" spans="1:8" ht="30.75" customHeight="1" hidden="1">
      <c r="A115" s="54">
        <v>5</v>
      </c>
      <c r="B115" s="1" t="s">
        <v>196</v>
      </c>
      <c r="C115" s="55" t="s">
        <v>118</v>
      </c>
      <c r="D115" s="60"/>
      <c r="E115" s="27"/>
      <c r="F115" s="27"/>
      <c r="G115" s="27"/>
      <c r="H115" s="3">
        <f>SUM(D115:G115)</f>
        <v>0</v>
      </c>
    </row>
    <row r="116" spans="1:8" ht="30.75" customHeight="1">
      <c r="A116" s="2"/>
      <c r="B116" s="1" t="s">
        <v>259</v>
      </c>
      <c r="C116" s="2" t="s">
        <v>119</v>
      </c>
      <c r="D116" s="60"/>
      <c r="E116" s="27"/>
      <c r="F116" s="27">
        <v>1</v>
      </c>
      <c r="G116" s="27"/>
      <c r="H116" s="3">
        <v>1</v>
      </c>
    </row>
    <row r="117" spans="1:8" ht="30.75" customHeight="1">
      <c r="A117" s="54"/>
      <c r="B117" s="1" t="s">
        <v>260</v>
      </c>
      <c r="C117" s="2" t="s">
        <v>261</v>
      </c>
      <c r="D117" s="60"/>
      <c r="E117" s="27"/>
      <c r="F117" s="27">
        <v>1</v>
      </c>
      <c r="G117" s="27"/>
      <c r="H117" s="3">
        <v>1</v>
      </c>
    </row>
    <row r="118" spans="1:8" ht="20.25" customHeight="1">
      <c r="A118" s="43"/>
      <c r="B118" s="56" t="s">
        <v>13</v>
      </c>
      <c r="C118" s="44"/>
      <c r="D118" s="64"/>
      <c r="E118" s="44"/>
      <c r="F118" s="44"/>
      <c r="G118" s="44"/>
      <c r="H118" s="76"/>
    </row>
    <row r="119" spans="1:8" ht="38.25">
      <c r="A119" s="17" t="s">
        <v>97</v>
      </c>
      <c r="B119" s="1" t="s">
        <v>103</v>
      </c>
      <c r="C119" s="53" t="s">
        <v>139</v>
      </c>
      <c r="D119" s="71">
        <v>10</v>
      </c>
      <c r="E119" s="96">
        <v>10</v>
      </c>
      <c r="F119" s="96">
        <v>10</v>
      </c>
      <c r="G119" s="92">
        <v>10</v>
      </c>
      <c r="H119" s="3">
        <f aca="true" t="shared" si="5" ref="H119:H124">SUM(D119:G119)</f>
        <v>40</v>
      </c>
    </row>
    <row r="120" spans="1:8" ht="38.25">
      <c r="A120" s="17" t="s">
        <v>3</v>
      </c>
      <c r="B120" s="1" t="s">
        <v>168</v>
      </c>
      <c r="C120" s="16" t="s">
        <v>187</v>
      </c>
      <c r="D120" s="63">
        <v>1</v>
      </c>
      <c r="E120" s="63">
        <v>1</v>
      </c>
      <c r="F120" s="63">
        <v>1</v>
      </c>
      <c r="G120" s="63">
        <v>1</v>
      </c>
      <c r="H120" s="3">
        <f t="shared" si="5"/>
        <v>4</v>
      </c>
    </row>
    <row r="121" spans="1:8" ht="63.75">
      <c r="A121" s="17" t="s">
        <v>83</v>
      </c>
      <c r="B121" s="1" t="s">
        <v>104</v>
      </c>
      <c r="C121" s="16" t="s">
        <v>152</v>
      </c>
      <c r="D121" s="63">
        <v>1</v>
      </c>
      <c r="E121" s="63">
        <v>1</v>
      </c>
      <c r="F121" s="63"/>
      <c r="G121" s="63"/>
      <c r="H121" s="3">
        <f t="shared" si="5"/>
        <v>2</v>
      </c>
    </row>
    <row r="122" spans="1:8" ht="43.5" customHeight="1">
      <c r="A122" s="17" t="s">
        <v>4</v>
      </c>
      <c r="B122" s="1" t="s">
        <v>153</v>
      </c>
      <c r="C122" s="16" t="s">
        <v>152</v>
      </c>
      <c r="D122" s="63">
        <v>10</v>
      </c>
      <c r="E122" s="63">
        <v>6</v>
      </c>
      <c r="F122" s="63">
        <v>12</v>
      </c>
      <c r="G122" s="63">
        <v>12</v>
      </c>
      <c r="H122" s="3">
        <f t="shared" si="5"/>
        <v>40</v>
      </c>
    </row>
    <row r="123" spans="1:8" ht="38.25">
      <c r="A123" s="17" t="s">
        <v>5</v>
      </c>
      <c r="B123" s="1" t="s">
        <v>105</v>
      </c>
      <c r="C123" s="16" t="s">
        <v>154</v>
      </c>
      <c r="D123" s="63">
        <v>1</v>
      </c>
      <c r="E123" s="63"/>
      <c r="F123" s="63"/>
      <c r="G123" s="63"/>
      <c r="H123" s="3">
        <f t="shared" si="5"/>
        <v>1</v>
      </c>
    </row>
    <row r="124" spans="1:8" ht="25.5">
      <c r="A124" s="26" t="s">
        <v>6</v>
      </c>
      <c r="B124" s="1" t="s">
        <v>231</v>
      </c>
      <c r="C124" s="16" t="s">
        <v>230</v>
      </c>
      <c r="D124" s="16">
        <v>1</v>
      </c>
      <c r="E124" s="16">
        <v>2</v>
      </c>
      <c r="F124" s="16">
        <v>2</v>
      </c>
      <c r="G124" s="16">
        <v>2</v>
      </c>
      <c r="H124" s="3">
        <f t="shared" si="5"/>
        <v>7</v>
      </c>
    </row>
    <row r="125" spans="1:8" ht="24" customHeight="1">
      <c r="A125" s="43"/>
      <c r="B125" s="89" t="s">
        <v>106</v>
      </c>
      <c r="C125" s="57"/>
      <c r="D125" s="62"/>
      <c r="E125" s="58"/>
      <c r="F125" s="58"/>
      <c r="G125" s="58"/>
      <c r="H125" s="77"/>
    </row>
    <row r="126" spans="1:8" ht="34.5" customHeight="1">
      <c r="A126" s="13" t="s">
        <v>97</v>
      </c>
      <c r="B126" s="109" t="s">
        <v>107</v>
      </c>
      <c r="C126" s="110"/>
      <c r="D126" s="63"/>
      <c r="E126" s="23"/>
      <c r="F126" s="23"/>
      <c r="G126" s="23"/>
      <c r="H126" s="3"/>
    </row>
    <row r="127" spans="1:8" ht="34.5" customHeight="1">
      <c r="A127" s="17" t="s">
        <v>84</v>
      </c>
      <c r="B127" s="49" t="s">
        <v>108</v>
      </c>
      <c r="C127" s="45" t="s">
        <v>155</v>
      </c>
      <c r="D127" s="63"/>
      <c r="E127" s="23">
        <v>3</v>
      </c>
      <c r="F127" s="23">
        <v>3</v>
      </c>
      <c r="G127" s="23"/>
      <c r="H127" s="3">
        <f>SUM(D127:G127)</f>
        <v>6</v>
      </c>
    </row>
    <row r="128" spans="1:8" ht="34.5" customHeight="1">
      <c r="A128" s="17" t="s">
        <v>85</v>
      </c>
      <c r="B128" s="1" t="s">
        <v>273</v>
      </c>
      <c r="C128" s="45" t="s">
        <v>156</v>
      </c>
      <c r="D128" s="63"/>
      <c r="E128" s="23">
        <v>1</v>
      </c>
      <c r="F128" s="23">
        <v>1</v>
      </c>
      <c r="G128" s="23"/>
      <c r="H128" s="3">
        <f>SUM(D128:G128)</f>
        <v>2</v>
      </c>
    </row>
    <row r="129" spans="1:8" ht="30" customHeight="1">
      <c r="A129" s="13" t="s">
        <v>87</v>
      </c>
      <c r="B129" s="109" t="s">
        <v>109</v>
      </c>
      <c r="C129" s="110"/>
      <c r="D129" s="63"/>
      <c r="E129" s="23"/>
      <c r="F129" s="23"/>
      <c r="G129" s="23"/>
      <c r="H129" s="3"/>
    </row>
    <row r="130" spans="1:8" ht="34.5" customHeight="1">
      <c r="A130" s="17" t="s">
        <v>110</v>
      </c>
      <c r="B130" s="50" t="s">
        <v>157</v>
      </c>
      <c r="C130" s="45" t="s">
        <v>145</v>
      </c>
      <c r="D130" s="63">
        <v>1</v>
      </c>
      <c r="E130" s="63">
        <v>1</v>
      </c>
      <c r="F130" s="63">
        <v>1</v>
      </c>
      <c r="G130" s="63">
        <v>1</v>
      </c>
      <c r="H130" s="3">
        <f>SUM(D130:G130)</f>
        <v>4</v>
      </c>
    </row>
    <row r="131" spans="1:8" ht="34.5" customHeight="1">
      <c r="A131" s="17" t="s">
        <v>111</v>
      </c>
      <c r="B131" s="50" t="s">
        <v>112</v>
      </c>
      <c r="C131" s="45" t="s">
        <v>115</v>
      </c>
      <c r="D131" s="63">
        <v>1</v>
      </c>
      <c r="E131" s="63">
        <v>1</v>
      </c>
      <c r="F131" s="63">
        <v>1</v>
      </c>
      <c r="G131" s="63"/>
      <c r="H131" s="3">
        <f>SUM(D131:G131)</f>
        <v>3</v>
      </c>
    </row>
    <row r="132" spans="1:8" ht="31.5" customHeight="1">
      <c r="A132" s="13" t="s">
        <v>93</v>
      </c>
      <c r="B132" s="51" t="s">
        <v>120</v>
      </c>
      <c r="C132" s="45"/>
      <c r="D132" s="63"/>
      <c r="E132" s="63"/>
      <c r="F132" s="63"/>
      <c r="G132" s="63"/>
      <c r="H132" s="3"/>
    </row>
    <row r="133" spans="1:8" ht="34.5" customHeight="1" hidden="1">
      <c r="A133" s="17" t="s">
        <v>169</v>
      </c>
      <c r="B133" s="18" t="s">
        <v>232</v>
      </c>
      <c r="C133" s="45" t="s">
        <v>117</v>
      </c>
      <c r="D133" s="63">
        <v>10</v>
      </c>
      <c r="E133" s="63"/>
      <c r="F133" s="63"/>
      <c r="G133" s="63"/>
      <c r="H133" s="3"/>
    </row>
    <row r="134" spans="1:8" ht="46.5" customHeight="1" hidden="1">
      <c r="A134" s="17" t="s">
        <v>170</v>
      </c>
      <c r="B134" s="50" t="s">
        <v>210</v>
      </c>
      <c r="C134" s="45" t="s">
        <v>190</v>
      </c>
      <c r="D134" s="63">
        <v>1</v>
      </c>
      <c r="E134" s="63"/>
      <c r="F134" s="16"/>
      <c r="G134" s="63"/>
      <c r="H134" s="3"/>
    </row>
    <row r="135" spans="1:8" ht="76.5" hidden="1">
      <c r="A135" s="17" t="s">
        <v>171</v>
      </c>
      <c r="B135" s="67" t="s">
        <v>211</v>
      </c>
      <c r="C135" s="59" t="s">
        <v>212</v>
      </c>
      <c r="D135" s="93" t="s">
        <v>213</v>
      </c>
      <c r="E135" s="60"/>
      <c r="F135" s="60"/>
      <c r="G135" s="60"/>
      <c r="H135" s="78"/>
    </row>
    <row r="136" spans="1:8" ht="76.5" customHeight="1">
      <c r="A136" s="17" t="s">
        <v>169</v>
      </c>
      <c r="B136" s="50" t="s">
        <v>215</v>
      </c>
      <c r="C136" s="45" t="s">
        <v>216</v>
      </c>
      <c r="D136" s="94" t="s">
        <v>237</v>
      </c>
      <c r="E136" s="94" t="s">
        <v>238</v>
      </c>
      <c r="F136" s="94" t="s">
        <v>262</v>
      </c>
      <c r="G136" s="70"/>
      <c r="H136" s="78"/>
    </row>
    <row r="137" spans="1:8" ht="42.75" customHeight="1" hidden="1">
      <c r="A137" s="17" t="s">
        <v>173</v>
      </c>
      <c r="B137" s="67" t="s">
        <v>217</v>
      </c>
      <c r="C137" s="59" t="s">
        <v>218</v>
      </c>
      <c r="D137" s="60">
        <v>287</v>
      </c>
      <c r="E137" s="60"/>
      <c r="F137" s="60"/>
      <c r="G137" s="60"/>
      <c r="H137" s="78"/>
    </row>
    <row r="138" spans="1:8" ht="51">
      <c r="A138" s="17" t="s">
        <v>170</v>
      </c>
      <c r="B138" s="67" t="s">
        <v>241</v>
      </c>
      <c r="C138" s="59" t="s">
        <v>242</v>
      </c>
      <c r="D138" s="60"/>
      <c r="E138" s="60"/>
      <c r="F138" s="60" t="s">
        <v>253</v>
      </c>
      <c r="G138" s="60" t="s">
        <v>275</v>
      </c>
      <c r="H138" s="78"/>
    </row>
    <row r="139" spans="1:8" ht="42.75" hidden="1">
      <c r="A139" s="17" t="s">
        <v>171</v>
      </c>
      <c r="B139" s="67" t="s">
        <v>243</v>
      </c>
      <c r="C139" s="59" t="s">
        <v>244</v>
      </c>
      <c r="D139" s="60"/>
      <c r="E139" s="60">
        <v>2</v>
      </c>
      <c r="F139" s="60"/>
      <c r="G139" s="60"/>
      <c r="H139" s="78"/>
    </row>
    <row r="140" spans="1:8" ht="42.75">
      <c r="A140" s="17" t="s">
        <v>171</v>
      </c>
      <c r="B140" s="67" t="s">
        <v>219</v>
      </c>
      <c r="C140" s="59"/>
      <c r="D140" s="60"/>
      <c r="E140" s="60" t="s">
        <v>239</v>
      </c>
      <c r="F140" s="60">
        <v>9</v>
      </c>
      <c r="G140" s="60">
        <v>17</v>
      </c>
      <c r="H140" s="78"/>
    </row>
    <row r="141" spans="1:8" ht="39" customHeight="1">
      <c r="A141" s="17" t="s">
        <v>172</v>
      </c>
      <c r="B141" s="67" t="s">
        <v>222</v>
      </c>
      <c r="C141" s="68" t="s">
        <v>214</v>
      </c>
      <c r="D141" s="60">
        <v>27</v>
      </c>
      <c r="E141" s="60">
        <v>27</v>
      </c>
      <c r="F141" s="60">
        <v>27</v>
      </c>
      <c r="G141" s="60">
        <v>27</v>
      </c>
      <c r="H141" s="95">
        <f>SUM(D141:G141)</f>
        <v>108</v>
      </c>
    </row>
    <row r="142" spans="1:8" ht="40.5" customHeight="1" hidden="1">
      <c r="A142" s="17" t="s">
        <v>174</v>
      </c>
      <c r="B142" s="67" t="s">
        <v>220</v>
      </c>
      <c r="C142" s="68"/>
      <c r="D142" s="60"/>
      <c r="E142" s="60"/>
      <c r="F142" s="60"/>
      <c r="G142" s="60"/>
      <c r="H142" s="78"/>
    </row>
    <row r="143" spans="1:8" ht="40.5" customHeight="1" hidden="1">
      <c r="A143" s="17" t="s">
        <v>175</v>
      </c>
      <c r="B143" s="67" t="s">
        <v>221</v>
      </c>
      <c r="C143" s="68"/>
      <c r="D143" s="60"/>
      <c r="E143" s="60"/>
      <c r="F143" s="60"/>
      <c r="G143" s="60"/>
      <c r="H143" s="78"/>
    </row>
    <row r="144" spans="1:8" ht="40.5" customHeight="1" hidden="1">
      <c r="A144" s="17" t="s">
        <v>176</v>
      </c>
      <c r="B144" s="67" t="s">
        <v>223</v>
      </c>
      <c r="C144" s="68" t="s">
        <v>214</v>
      </c>
      <c r="D144" s="60">
        <v>2</v>
      </c>
      <c r="E144" s="60"/>
      <c r="F144" s="60"/>
      <c r="G144" s="60"/>
      <c r="H144" s="78"/>
    </row>
    <row r="145" spans="1:8" ht="71.25">
      <c r="A145" s="17" t="s">
        <v>173</v>
      </c>
      <c r="B145" s="67" t="s">
        <v>263</v>
      </c>
      <c r="C145" s="68" t="s">
        <v>240</v>
      </c>
      <c r="D145" s="60"/>
      <c r="E145" s="60">
        <v>4</v>
      </c>
      <c r="F145" s="60">
        <v>2</v>
      </c>
      <c r="G145" s="60">
        <v>11</v>
      </c>
      <c r="H145" s="78"/>
    </row>
    <row r="146" spans="1:8" ht="40.5" customHeight="1" hidden="1">
      <c r="A146" s="17" t="s">
        <v>251</v>
      </c>
      <c r="B146" s="67" t="s">
        <v>245</v>
      </c>
      <c r="C146" s="68"/>
      <c r="D146" s="60"/>
      <c r="E146" s="60"/>
      <c r="F146" s="60"/>
      <c r="G146" s="60"/>
      <c r="H146" s="78"/>
    </row>
    <row r="147" spans="1:8" ht="40.5" customHeight="1" hidden="1">
      <c r="A147" s="17" t="s">
        <v>252</v>
      </c>
      <c r="B147" s="67" t="s">
        <v>246</v>
      </c>
      <c r="C147" s="68"/>
      <c r="D147" s="60"/>
      <c r="E147" s="60"/>
      <c r="F147" s="60"/>
      <c r="G147" s="60"/>
      <c r="H147" s="78"/>
    </row>
    <row r="148" spans="1:8" ht="40.5" customHeight="1" hidden="1">
      <c r="A148" s="17" t="s">
        <v>174</v>
      </c>
      <c r="B148" s="67" t="s">
        <v>247</v>
      </c>
      <c r="C148" s="68"/>
      <c r="D148" s="60"/>
      <c r="E148" s="60"/>
      <c r="F148" s="60"/>
      <c r="G148" s="60"/>
      <c r="H148" s="78"/>
    </row>
    <row r="149" spans="1:8" ht="40.5" customHeight="1">
      <c r="A149" s="17" t="s">
        <v>251</v>
      </c>
      <c r="B149" s="67" t="s">
        <v>249</v>
      </c>
      <c r="C149" s="68"/>
      <c r="D149" s="60"/>
      <c r="E149" s="60">
        <v>1</v>
      </c>
      <c r="F149" s="60">
        <v>2</v>
      </c>
      <c r="G149" s="60"/>
      <c r="H149" s="78"/>
    </row>
    <row r="150" spans="1:8" ht="40.5" customHeight="1">
      <c r="A150" s="17" t="s">
        <v>252</v>
      </c>
      <c r="B150" s="67" t="s">
        <v>271</v>
      </c>
      <c r="C150" s="68" t="s">
        <v>264</v>
      </c>
      <c r="D150" s="60"/>
      <c r="E150" s="60"/>
      <c r="F150" s="60">
        <v>3</v>
      </c>
      <c r="G150" s="60">
        <v>6</v>
      </c>
      <c r="H150" s="78"/>
    </row>
    <row r="151" spans="1:8" ht="40.5" customHeight="1">
      <c r="A151" s="17" t="s">
        <v>174</v>
      </c>
      <c r="B151" s="67" t="s">
        <v>267</v>
      </c>
      <c r="C151" s="68"/>
      <c r="D151" s="60"/>
      <c r="E151" s="60"/>
      <c r="F151" s="60"/>
      <c r="G151" s="60"/>
      <c r="H151" s="78"/>
    </row>
    <row r="152" spans="1:8" ht="40.5" customHeight="1">
      <c r="A152" s="17" t="s">
        <v>175</v>
      </c>
      <c r="B152" s="67" t="s">
        <v>268</v>
      </c>
      <c r="C152" s="68" t="s">
        <v>214</v>
      </c>
      <c r="D152" s="60"/>
      <c r="E152" s="60"/>
      <c r="F152" s="60">
        <v>3</v>
      </c>
      <c r="G152" s="60"/>
      <c r="H152" s="78"/>
    </row>
    <row r="153" spans="1:8" ht="40.5" customHeight="1">
      <c r="A153" s="17" t="s">
        <v>176</v>
      </c>
      <c r="B153" s="67" t="s">
        <v>276</v>
      </c>
      <c r="C153" s="68"/>
      <c r="D153" s="60"/>
      <c r="E153" s="60"/>
      <c r="F153" s="60">
        <v>3</v>
      </c>
      <c r="G153" s="60">
        <v>6</v>
      </c>
      <c r="H153" s="78"/>
    </row>
    <row r="154" spans="1:8" ht="40.5" customHeight="1">
      <c r="A154" s="17" t="s">
        <v>272</v>
      </c>
      <c r="B154" s="67" t="s">
        <v>274</v>
      </c>
      <c r="C154" s="68" t="s">
        <v>270</v>
      </c>
      <c r="D154" s="60"/>
      <c r="E154" s="60"/>
      <c r="F154" s="60">
        <v>1</v>
      </c>
      <c r="G154" s="60"/>
      <c r="H154" s="78"/>
    </row>
    <row r="155" spans="1:8" ht="40.5" customHeight="1">
      <c r="A155" s="17" t="s">
        <v>277</v>
      </c>
      <c r="B155" s="67" t="s">
        <v>278</v>
      </c>
      <c r="C155" s="68" t="s">
        <v>124</v>
      </c>
      <c r="D155" s="60"/>
      <c r="E155" s="60"/>
      <c r="F155" s="60"/>
      <c r="G155" s="101">
        <v>90</v>
      </c>
      <c r="H155" s="78"/>
    </row>
    <row r="156" spans="1:8" ht="40.5" customHeight="1">
      <c r="A156" s="17" t="s">
        <v>279</v>
      </c>
      <c r="B156" s="67" t="s">
        <v>282</v>
      </c>
      <c r="C156" s="68" t="s">
        <v>124</v>
      </c>
      <c r="D156" s="60"/>
      <c r="E156" s="60"/>
      <c r="F156" s="60"/>
      <c r="G156" s="60">
        <v>2</v>
      </c>
      <c r="H156" s="60"/>
    </row>
    <row r="157" spans="1:8" ht="40.5" customHeight="1">
      <c r="A157" s="17" t="s">
        <v>280</v>
      </c>
      <c r="B157" s="67" t="s">
        <v>283</v>
      </c>
      <c r="C157" s="68" t="s">
        <v>284</v>
      </c>
      <c r="D157" s="60"/>
      <c r="E157" s="60"/>
      <c r="F157" s="60"/>
      <c r="G157" s="60">
        <v>1</v>
      </c>
      <c r="H157" s="60"/>
    </row>
    <row r="158" spans="1:8" ht="40.5" customHeight="1">
      <c r="A158" s="17" t="s">
        <v>281</v>
      </c>
      <c r="B158" s="67" t="s">
        <v>285</v>
      </c>
      <c r="C158" s="68" t="s">
        <v>119</v>
      </c>
      <c r="D158" s="60"/>
      <c r="E158" s="60"/>
      <c r="F158" s="60">
        <v>2</v>
      </c>
      <c r="G158" s="60">
        <v>3</v>
      </c>
      <c r="H158" s="60"/>
    </row>
    <row r="159" spans="1:8" ht="40.5" customHeight="1">
      <c r="A159" s="17" t="s">
        <v>286</v>
      </c>
      <c r="B159" s="67" t="s">
        <v>288</v>
      </c>
      <c r="C159" s="68" t="s">
        <v>289</v>
      </c>
      <c r="D159" s="60"/>
      <c r="E159" s="60"/>
      <c r="F159" s="60"/>
      <c r="G159" s="102">
        <v>90</v>
      </c>
      <c r="H159" s="60"/>
    </row>
    <row r="160" spans="1:8" ht="40.5" customHeight="1">
      <c r="A160" s="17" t="s">
        <v>287</v>
      </c>
      <c r="B160" s="67" t="s">
        <v>290</v>
      </c>
      <c r="C160" s="68" t="s">
        <v>214</v>
      </c>
      <c r="D160" s="60"/>
      <c r="E160" s="60"/>
      <c r="F160" s="60"/>
      <c r="G160" s="60">
        <v>54</v>
      </c>
      <c r="H160" s="60"/>
    </row>
    <row r="161" spans="1:8" ht="40.5" customHeight="1">
      <c r="A161" s="17" t="s">
        <v>291</v>
      </c>
      <c r="B161" s="67" t="s">
        <v>293</v>
      </c>
      <c r="C161" s="68"/>
      <c r="D161" s="60"/>
      <c r="E161" s="60"/>
      <c r="F161" s="60"/>
      <c r="G161" s="60">
        <v>2</v>
      </c>
      <c r="H161" s="60"/>
    </row>
    <row r="162" spans="1:8" ht="40.5" customHeight="1">
      <c r="A162" s="17" t="s">
        <v>294</v>
      </c>
      <c r="B162" s="67" t="s">
        <v>295</v>
      </c>
      <c r="C162" s="68"/>
      <c r="D162" s="60"/>
      <c r="E162" s="60"/>
      <c r="F162" s="60"/>
      <c r="G162" s="60">
        <v>2</v>
      </c>
      <c r="H162" s="60"/>
    </row>
    <row r="163" spans="1:8" ht="40.5" customHeight="1">
      <c r="A163" s="17" t="s">
        <v>296</v>
      </c>
      <c r="B163" s="67" t="s">
        <v>292</v>
      </c>
      <c r="C163" s="68" t="s">
        <v>214</v>
      </c>
      <c r="D163" s="60"/>
      <c r="E163" s="60"/>
      <c r="F163" s="60"/>
      <c r="G163" s="60">
        <v>64</v>
      </c>
      <c r="H163" s="60"/>
    </row>
    <row r="164" spans="1:10" s="6" customFormat="1" ht="14.25">
      <c r="A164" s="48"/>
      <c r="B164" s="12"/>
      <c r="D164" s="7"/>
      <c r="E164" s="7"/>
      <c r="F164" s="7"/>
      <c r="G164" s="7"/>
      <c r="H164" s="79"/>
      <c r="I164" s="80"/>
      <c r="J164" s="80"/>
    </row>
    <row r="165" spans="1:10" s="6" customFormat="1" ht="14.25">
      <c r="A165" s="48"/>
      <c r="B165" s="12" t="s">
        <v>82</v>
      </c>
      <c r="D165" s="7"/>
      <c r="E165" s="7"/>
      <c r="F165" s="7"/>
      <c r="G165" s="7"/>
      <c r="H165" s="79"/>
      <c r="I165" s="80"/>
      <c r="J165" s="80"/>
    </row>
    <row r="166" spans="1:10" s="6" customFormat="1" ht="14.25">
      <c r="A166" s="48"/>
      <c r="B166" s="12" t="s">
        <v>45</v>
      </c>
      <c r="D166" s="7"/>
      <c r="E166" s="7"/>
      <c r="F166" s="7"/>
      <c r="G166" s="7"/>
      <c r="H166" s="79"/>
      <c r="I166" s="80"/>
      <c r="J166" s="80"/>
    </row>
  </sheetData>
  <sheetProtection/>
  <mergeCells count="25">
    <mergeCell ref="A2:H2"/>
    <mergeCell ref="A3:H3"/>
    <mergeCell ref="A5:A6"/>
    <mergeCell ref="B5:B6"/>
    <mergeCell ref="C5:C6"/>
    <mergeCell ref="D5:G5"/>
    <mergeCell ref="B7:H7"/>
    <mergeCell ref="B8:H8"/>
    <mergeCell ref="F15:G15"/>
    <mergeCell ref="B20:H20"/>
    <mergeCell ref="A26:H26"/>
    <mergeCell ref="B30:H30"/>
    <mergeCell ref="B36:H36"/>
    <mergeCell ref="B51:H51"/>
    <mergeCell ref="B60:H60"/>
    <mergeCell ref="B67:H67"/>
    <mergeCell ref="B71:H71"/>
    <mergeCell ref="B88:H88"/>
    <mergeCell ref="B129:C129"/>
    <mergeCell ref="B89:H89"/>
    <mergeCell ref="B94:H94"/>
    <mergeCell ref="B96:H96"/>
    <mergeCell ref="B105:H105"/>
    <mergeCell ref="B110:H110"/>
    <mergeCell ref="B126:C126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Цветанка Маринова</cp:lastModifiedBy>
  <cp:lastPrinted>2020-07-03T05:41:47Z</cp:lastPrinted>
  <dcterms:created xsi:type="dcterms:W3CDTF">2011-05-09T10:07:10Z</dcterms:created>
  <dcterms:modified xsi:type="dcterms:W3CDTF">2021-01-12T08:51:51Z</dcterms:modified>
  <cp:category/>
  <cp:version/>
  <cp:contentType/>
  <cp:contentStatus/>
</cp:coreProperties>
</file>